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"/>
    </mc:Choice>
  </mc:AlternateContent>
  <xr:revisionPtr revIDLastSave="0" documentId="13_ncr:1_{00684F77-112D-4353-AD5D-81C664A24A66}" xr6:coauthVersionLast="36" xr6:coauthVersionMax="36" xr10:uidLastSave="{00000000-0000-0000-0000-000000000000}"/>
  <bookViews>
    <workbookView xWindow="0" yWindow="0" windowWidth="21570" windowHeight="7980" tabRatio="846" activeTab="3" xr2:uid="{00000000-000D-0000-FFFF-FFFF00000000}"/>
  </bookViews>
  <sheets>
    <sheet name="Cover" sheetId="1" r:id="rId1"/>
    <sheet name="Staff and Volunteers" sheetId="4" r:id="rId2"/>
    <sheet name="Case Statistical Overview" sheetId="13" r:id="rId3"/>
    <sheet name="CSR" sheetId="14" r:id="rId4"/>
  </sheets>
  <definedNames>
    <definedName name="_xlnm.Print_Area" localSheetId="2">'Case Statistical Overview'!$A$1:$F$29</definedName>
    <definedName name="_xlnm.Print_Area" localSheetId="0">Cover!$A$1:$C$40</definedName>
    <definedName name="_xlnm.Print_Area" localSheetId="3">CSR!$A$1:$M$109</definedName>
    <definedName name="_xlnm.Print_Area" localSheetId="1">'Staff and Volunteers'!$A$1:$F$23</definedName>
    <definedName name="_xlnm.Print_Titles" localSheetId="3">CSR!$8:$10</definedName>
    <definedName name="_xlnm.Print_Titles" localSheetId="1">'Staff and Volunteers'!$18:$19</definedName>
  </definedNames>
  <calcPr calcId="191029"/>
</workbook>
</file>

<file path=xl/calcChain.xml><?xml version="1.0" encoding="utf-8"?>
<calcChain xmlns="http://schemas.openxmlformats.org/spreadsheetml/2006/main">
  <c r="D50" i="14" l="1"/>
  <c r="E18" i="13"/>
  <c r="F9" i="4"/>
  <c r="M101" i="14" l="1"/>
  <c r="F24" i="4" l="1"/>
  <c r="M95" i="14" l="1"/>
  <c r="M105" i="14"/>
  <c r="M104" i="14"/>
  <c r="J97" i="14" l="1"/>
  <c r="J89" i="14"/>
  <c r="J78" i="14"/>
  <c r="M76" i="14"/>
  <c r="M75" i="14"/>
  <c r="M74" i="14"/>
  <c r="M73" i="14"/>
  <c r="M65" i="14"/>
  <c r="M64" i="14"/>
  <c r="M63" i="14"/>
  <c r="M62" i="14"/>
  <c r="M61" i="14"/>
  <c r="M55" i="14"/>
  <c r="M54" i="14"/>
  <c r="J57" i="14"/>
  <c r="M36" i="14"/>
  <c r="M35" i="14"/>
  <c r="M34" i="14"/>
  <c r="M33" i="14"/>
  <c r="J50" i="14"/>
  <c r="J38" i="14"/>
  <c r="L29" i="14"/>
  <c r="K29" i="14"/>
  <c r="J29" i="14"/>
  <c r="I29" i="14"/>
  <c r="H29" i="14"/>
  <c r="G29" i="14"/>
  <c r="F29" i="14"/>
  <c r="E29" i="14"/>
  <c r="D29" i="14"/>
  <c r="C29" i="14"/>
  <c r="J21" i="14"/>
  <c r="M28" i="14"/>
  <c r="M27" i="14"/>
  <c r="M26" i="14"/>
  <c r="M25" i="14"/>
  <c r="M24" i="14"/>
  <c r="M23" i="14"/>
  <c r="E26" i="13"/>
  <c r="F13" i="4"/>
  <c r="A2" i="4"/>
  <c r="E23" i="4"/>
  <c r="D23" i="4"/>
  <c r="F22" i="4"/>
  <c r="F21" i="4"/>
  <c r="F20" i="4"/>
  <c r="M5" i="14"/>
  <c r="L5" i="14"/>
  <c r="K5" i="14"/>
  <c r="I5" i="14"/>
  <c r="H5" i="14"/>
  <c r="G5" i="14"/>
  <c r="F5" i="14"/>
  <c r="E5" i="14"/>
  <c r="D5" i="14"/>
  <c r="C5" i="14"/>
  <c r="B5" i="14"/>
  <c r="L21" i="14"/>
  <c r="L38" i="14"/>
  <c r="L50" i="14"/>
  <c r="L57" i="14"/>
  <c r="L67" i="14"/>
  <c r="L78" i="14"/>
  <c r="L89" i="14"/>
  <c r="L97" i="14"/>
  <c r="L107" i="14"/>
  <c r="K21" i="14"/>
  <c r="K38" i="14"/>
  <c r="K50" i="14"/>
  <c r="K57" i="14"/>
  <c r="K67" i="14"/>
  <c r="K78" i="14"/>
  <c r="K89" i="14"/>
  <c r="K97" i="14"/>
  <c r="K107" i="14"/>
  <c r="I21" i="14"/>
  <c r="I38" i="14"/>
  <c r="I50" i="14"/>
  <c r="I57" i="14"/>
  <c r="I67" i="14"/>
  <c r="I78" i="14"/>
  <c r="I89" i="14"/>
  <c r="I97" i="14"/>
  <c r="I107" i="14"/>
  <c r="H21" i="14"/>
  <c r="H38" i="14"/>
  <c r="H50" i="14"/>
  <c r="H57" i="14"/>
  <c r="H67" i="14"/>
  <c r="H78" i="14"/>
  <c r="H89" i="14"/>
  <c r="H97" i="14"/>
  <c r="H107" i="14"/>
  <c r="G21" i="14"/>
  <c r="G38" i="14"/>
  <c r="G50" i="14"/>
  <c r="G57" i="14"/>
  <c r="G67" i="14"/>
  <c r="G78" i="14"/>
  <c r="G89" i="14"/>
  <c r="G97" i="14"/>
  <c r="G107" i="14"/>
  <c r="F21" i="14"/>
  <c r="F38" i="14"/>
  <c r="F50" i="14"/>
  <c r="F57" i="14"/>
  <c r="F67" i="14"/>
  <c r="F78" i="14"/>
  <c r="F89" i="14"/>
  <c r="F97" i="14"/>
  <c r="F107" i="14"/>
  <c r="E21" i="14"/>
  <c r="E38" i="14"/>
  <c r="E50" i="14"/>
  <c r="E57" i="14"/>
  <c r="E67" i="14"/>
  <c r="E78" i="14"/>
  <c r="E89" i="14"/>
  <c r="E97" i="14"/>
  <c r="E107" i="14"/>
  <c r="D21" i="14"/>
  <c r="D38" i="14"/>
  <c r="D57" i="14"/>
  <c r="D67" i="14"/>
  <c r="D78" i="14"/>
  <c r="D89" i="14"/>
  <c r="D97" i="14"/>
  <c r="D107" i="14"/>
  <c r="C21" i="14"/>
  <c r="C38" i="14"/>
  <c r="C50" i="14"/>
  <c r="C57" i="14"/>
  <c r="C67" i="14"/>
  <c r="C78" i="14"/>
  <c r="C89" i="14"/>
  <c r="C97" i="14"/>
  <c r="C107" i="14"/>
  <c r="M106" i="14"/>
  <c r="M103" i="14"/>
  <c r="M102" i="14"/>
  <c r="M100" i="14"/>
  <c r="M99" i="14"/>
  <c r="M96" i="14"/>
  <c r="M94" i="14"/>
  <c r="M93" i="14"/>
  <c r="M92" i="14"/>
  <c r="M91" i="14"/>
  <c r="M88" i="14"/>
  <c r="M87" i="14"/>
  <c r="M86" i="14"/>
  <c r="M85" i="14"/>
  <c r="M84" i="14"/>
  <c r="M83" i="14"/>
  <c r="M82" i="14"/>
  <c r="M81" i="14"/>
  <c r="M80" i="14"/>
  <c r="M77" i="14"/>
  <c r="M72" i="14"/>
  <c r="M71" i="14"/>
  <c r="M70" i="14"/>
  <c r="M69" i="14"/>
  <c r="M66" i="14"/>
  <c r="M60" i="14"/>
  <c r="M59" i="14"/>
  <c r="M56" i="14"/>
  <c r="M53" i="14"/>
  <c r="M52" i="14"/>
  <c r="M49" i="14"/>
  <c r="M48" i="14"/>
  <c r="M47" i="14"/>
  <c r="M46" i="14"/>
  <c r="M45" i="14"/>
  <c r="M44" i="14"/>
  <c r="M43" i="14"/>
  <c r="M42" i="14"/>
  <c r="M41" i="14"/>
  <c r="M40" i="14"/>
  <c r="M37" i="14"/>
  <c r="M32" i="14"/>
  <c r="M31" i="14"/>
  <c r="M20" i="14"/>
  <c r="M19" i="14"/>
  <c r="M18" i="14"/>
  <c r="M17" i="14"/>
  <c r="M16" i="14"/>
  <c r="M15" i="14"/>
  <c r="M14" i="14"/>
  <c r="M13" i="14"/>
  <c r="M12" i="14"/>
  <c r="M89" i="14" l="1"/>
  <c r="M78" i="14"/>
  <c r="K109" i="14"/>
  <c r="M29" i="14"/>
  <c r="L109" i="14"/>
  <c r="M107" i="14"/>
  <c r="E109" i="14"/>
  <c r="M67" i="14"/>
  <c r="M57" i="14"/>
  <c r="H109" i="14"/>
  <c r="F109" i="14"/>
  <c r="M21" i="14"/>
  <c r="M38" i="14"/>
  <c r="G109" i="14"/>
  <c r="C109" i="14"/>
  <c r="M97" i="14"/>
  <c r="I109" i="14"/>
  <c r="M50" i="14"/>
  <c r="D109" i="14"/>
  <c r="M109" i="14" l="1"/>
  <c r="F23" i="4"/>
  <c r="C23" i="4"/>
</calcChain>
</file>

<file path=xl/sharedStrings.xml><?xml version="1.0" encoding="utf-8"?>
<sst xmlns="http://schemas.openxmlformats.org/spreadsheetml/2006/main" count="240" uniqueCount="207">
  <si>
    <t>Contact Person:</t>
  </si>
  <si>
    <t>Phone:</t>
  </si>
  <si>
    <t>Fax:</t>
  </si>
  <si>
    <t>E-Mail:</t>
  </si>
  <si>
    <t>Lawyers</t>
  </si>
  <si>
    <t>Paralegals</t>
  </si>
  <si>
    <t>Others</t>
  </si>
  <si>
    <t>Total</t>
  </si>
  <si>
    <t>Legal Services and Related Activities</t>
  </si>
  <si>
    <t>a.</t>
  </si>
  <si>
    <t>b.</t>
  </si>
  <si>
    <t>c.</t>
  </si>
  <si>
    <t>d.</t>
  </si>
  <si>
    <t>e.</t>
  </si>
  <si>
    <t>f.</t>
  </si>
  <si>
    <t>%</t>
  </si>
  <si>
    <r>
      <t xml:space="preserve">Using the form below, please indicate the number of Full-Time Equivalents (FTEs)* within your organization </t>
    </r>
    <r>
      <rPr>
        <b/>
        <i/>
        <sz val="10"/>
        <color indexed="12"/>
        <rFont val="Arial"/>
        <family val="2"/>
      </rPr>
      <t>as of the date of filing this application.</t>
    </r>
  </si>
  <si>
    <t>Paid Staff - In Full-Time Equivalents (FTE)*</t>
  </si>
  <si>
    <t>1.  Paid Staff</t>
  </si>
  <si>
    <t>Using the form below please indicate the total number of volunteers who participated in your program during the past calendar year.</t>
  </si>
  <si>
    <t>Attorneys</t>
  </si>
  <si>
    <t>Cases Handled on a Pro Bono Basis Solely or Partly by Private Attorneys</t>
  </si>
  <si>
    <t>1.</t>
  </si>
  <si>
    <t>+</t>
  </si>
  <si>
    <t>-</t>
  </si>
  <si>
    <t>=</t>
  </si>
  <si>
    <t>Proportion of organization's budget that paid for pro bono activity:</t>
  </si>
  <si>
    <t>$</t>
  </si>
  <si>
    <t>2.</t>
  </si>
  <si>
    <t>*</t>
  </si>
  <si>
    <t>MAJOR REASON CASE CLOSED</t>
  </si>
  <si>
    <t>TOTAL</t>
  </si>
  <si>
    <t>CONSUMER/FINANCE</t>
  </si>
  <si>
    <t>Bankruptcy/Debtor Relief</t>
  </si>
  <si>
    <t>01</t>
  </si>
  <si>
    <t>02</t>
  </si>
  <si>
    <t>Contracts/Warranties</t>
  </si>
  <si>
    <t>03</t>
  </si>
  <si>
    <t>04</t>
  </si>
  <si>
    <t>05</t>
  </si>
  <si>
    <t>06</t>
  </si>
  <si>
    <t>Public Utilities</t>
  </si>
  <si>
    <t>07</t>
  </si>
  <si>
    <t>08</t>
  </si>
  <si>
    <t>Other Consumer/Finance</t>
  </si>
  <si>
    <t>09</t>
  </si>
  <si>
    <t>TOTAL CONSUMER/FINANCE</t>
  </si>
  <si>
    <t>EDUCATION</t>
  </si>
  <si>
    <t>EMPLOYMENT</t>
  </si>
  <si>
    <t>Wage Claims</t>
  </si>
  <si>
    <t>TOTAL EMPLOYMENT</t>
  </si>
  <si>
    <t>FAMILY</t>
  </si>
  <si>
    <t>Adoption</t>
  </si>
  <si>
    <t>Custody/Visitation</t>
  </si>
  <si>
    <t>Divorce/Separation/Annulment</t>
  </si>
  <si>
    <t>Name Change</t>
  </si>
  <si>
    <t>Parental Rights Termination</t>
  </si>
  <si>
    <t>Paternity</t>
  </si>
  <si>
    <t>Spouse Abuse</t>
  </si>
  <si>
    <t>Support</t>
  </si>
  <si>
    <t>Other Family</t>
  </si>
  <si>
    <t>TOTAL FAMILY</t>
  </si>
  <si>
    <t>JUVENILE</t>
  </si>
  <si>
    <t>Delinquent</t>
  </si>
  <si>
    <t>Other Juvenile</t>
  </si>
  <si>
    <t>TOTAL JUVENILE</t>
  </si>
  <si>
    <t>HEALTH</t>
  </si>
  <si>
    <t>Medicaid</t>
  </si>
  <si>
    <t>Medicare</t>
  </si>
  <si>
    <t>Other Health</t>
  </si>
  <si>
    <t>TOTAL HEALTH</t>
  </si>
  <si>
    <t>HOUSING</t>
  </si>
  <si>
    <t>Other Housing</t>
  </si>
  <si>
    <t>TOTAL HOUSING</t>
  </si>
  <si>
    <t>INCOME MAINTENANCE</t>
  </si>
  <si>
    <t>SSI</t>
  </si>
  <si>
    <t>Unemployment Compensation</t>
  </si>
  <si>
    <t>Veterans Benefits</t>
  </si>
  <si>
    <t>Other Income Maintenance</t>
  </si>
  <si>
    <t>TOTAL INCOME MAINTENANCE</t>
  </si>
  <si>
    <t>INDIVIDUAL RIGHTS</t>
  </si>
  <si>
    <t>Immigration/Naturalization</t>
  </si>
  <si>
    <t>Mental Health</t>
  </si>
  <si>
    <t>Other Individual Rights</t>
  </si>
  <si>
    <t>TOTAL INDIVIDUAL RIGHTS</t>
  </si>
  <si>
    <t>MISCELLANEOUS</t>
  </si>
  <si>
    <t>Indian/Tribal Law</t>
  </si>
  <si>
    <t>Torts</t>
  </si>
  <si>
    <t>Wills/Estates</t>
  </si>
  <si>
    <t>Other Miscellaneous</t>
  </si>
  <si>
    <t>TOTAL MISCELLANEOUS</t>
  </si>
  <si>
    <t>Name of Grantee:</t>
  </si>
  <si>
    <t>** Report cases closed through mediation as "Other".</t>
  </si>
  <si>
    <t>Neglected/Abused</t>
  </si>
  <si>
    <t>GRAND TOTAL CASES</t>
  </si>
  <si>
    <t>Contents (Tabs in Workbook):</t>
  </si>
  <si>
    <t>Do not include compensated (e.g., judicare) attorneys here.</t>
  </si>
  <si>
    <t>A Full-Time Equivalent (FTE) is one person working full-time.  For example, two persons, each working half-time, amount to 1.0 FTE.  FTE figures are to be expressed in decimals - for example, 1.5 lawyers.</t>
  </si>
  <si>
    <t>Use Part III to provide a comprehensive picture of your current organization.</t>
  </si>
  <si>
    <t>Do not include information about proposed or prospective activities – those should be covered in Part II: Proposal.</t>
  </si>
  <si>
    <t>3.  Volunteers</t>
  </si>
  <si>
    <t>Full</t>
  </si>
  <si>
    <t>Partial</t>
  </si>
  <si>
    <t>No Case Load</t>
  </si>
  <si>
    <t>Staff and Volunteers</t>
  </si>
  <si>
    <t>Case Statistical Overview</t>
  </si>
  <si>
    <t>CSR</t>
  </si>
  <si>
    <t>2.  Paid Lawyer Staffing</t>
  </si>
  <si>
    <t>Program Name:</t>
  </si>
  <si>
    <t>Record the number of lawyers carrying a full, partial or no case load</t>
  </si>
  <si>
    <t>Alabama Law Foundation</t>
  </si>
  <si>
    <t>C. Case Statistical Overview</t>
  </si>
  <si>
    <t>Cases Handled Solely by Contract Attorneys</t>
  </si>
  <si>
    <t>Cases Handled Solely by Paid Staff</t>
  </si>
  <si>
    <t>Volunteers (Number of Persons)</t>
  </si>
  <si>
    <t>Case Data</t>
  </si>
  <si>
    <t>A</t>
  </si>
  <si>
    <t>B</t>
  </si>
  <si>
    <t>F</t>
  </si>
  <si>
    <t>G</t>
  </si>
  <si>
    <t>H</t>
  </si>
  <si>
    <t>K</t>
  </si>
  <si>
    <t>L</t>
  </si>
  <si>
    <t>I (a)</t>
  </si>
  <si>
    <t>I (b)</t>
  </si>
  <si>
    <t>Counsel and Advice</t>
  </si>
  <si>
    <t>Brief Service - Limited Action</t>
  </si>
  <si>
    <t>Negotiated Settlement Without Litigation</t>
  </si>
  <si>
    <t>Negotiated Settlement With Litigation</t>
  </si>
  <si>
    <t>Administrative Agency Decision</t>
  </si>
  <si>
    <t>Court Decision -- Uncontested Court Decisions</t>
  </si>
  <si>
    <t>I (c)</t>
  </si>
  <si>
    <t>Court Decision --Contested Court Decisions</t>
  </si>
  <si>
    <t>Appeals</t>
  </si>
  <si>
    <t>Other</t>
  </si>
  <si>
    <t>Collection (Including Repossession/Deficiency/Garnishment)</t>
  </si>
  <si>
    <t>Collection Practices/Creditor Harassment</t>
  </si>
  <si>
    <t>Predatory Lending Practices (Not Mortgages)</t>
  </si>
  <si>
    <t>Loans/Installment Purchase (Not Collections)</t>
  </si>
  <si>
    <t>Unfair and Deceptive Sales and Practices (Not Collections)</t>
  </si>
  <si>
    <t>Student Financial Aid</t>
  </si>
  <si>
    <t>Discipline (Including Expulsion and Suspension)</t>
  </si>
  <si>
    <t>Total Education</t>
  </si>
  <si>
    <t>Special Education/Learning Disabilities</t>
  </si>
  <si>
    <t>Access (Including Bilingual, Residency, Testing)</t>
  </si>
  <si>
    <t>Vocational Education</t>
  </si>
  <si>
    <t>Other Education</t>
  </si>
  <si>
    <t>Extensive Service (not resulting in Settlement or Court or Administrative Action)</t>
  </si>
  <si>
    <t xml:space="preserve">                                                            LSC
LEGAL PROBLEM                           Code</t>
  </si>
  <si>
    <t>Employment Discrimination</t>
  </si>
  <si>
    <t>EITC (Earned Income Tax Credit)</t>
  </si>
  <si>
    <t>Taxes (Not EITC)</t>
  </si>
  <si>
    <t>Employee Rights</t>
  </si>
  <si>
    <t>Other Employment</t>
  </si>
  <si>
    <t>Agricultural Worker Issues (Not Wage Claims/FLSA Issues)</t>
  </si>
  <si>
    <t>Adult Guardianship/Conservatorship</t>
  </si>
  <si>
    <t>Emancipation</t>
  </si>
  <si>
    <t>Minor Guardian/Conservatorship</t>
  </si>
  <si>
    <t>Government Children's Health Insurance Program</t>
  </si>
  <si>
    <t>Home and Community Based Care</t>
  </si>
  <si>
    <t>Private Health Insurance</t>
  </si>
  <si>
    <t>Long Term Health Care Facilities</t>
  </si>
  <si>
    <t>State and Local Health</t>
  </si>
  <si>
    <t>Federally Subsidized Housing</t>
  </si>
  <si>
    <t>Homeownership/Real Property (Not Foreclosure)</t>
  </si>
  <si>
    <t>Private Landlord/Tenant</t>
  </si>
  <si>
    <t>Public Housing</t>
  </si>
  <si>
    <t>Mobile Homes</t>
  </si>
  <si>
    <t>Housing Discrimination</t>
  </si>
  <si>
    <t>Mortgage Foreclosures (Not Predatory Lending/Practices)</t>
  </si>
  <si>
    <t>Mortgage Predatory Lending/Practices</t>
  </si>
  <si>
    <t>TANF</t>
  </si>
  <si>
    <t>Social Security (Not SSDI)</t>
  </si>
  <si>
    <t>Food Stamps</t>
  </si>
  <si>
    <t>SSDI</t>
  </si>
  <si>
    <t>State and Local Income Maintenance</t>
  </si>
  <si>
    <t>Disability Rights</t>
  </si>
  <si>
    <t>Civil Rights</t>
  </si>
  <si>
    <t>Human Trafficking</t>
  </si>
  <si>
    <t>Legal Assistance to Non-Profit Organization or Group (Incorporation/Dissolution)</t>
  </si>
  <si>
    <t>License (Drivers, Occupational and Others)</t>
  </si>
  <si>
    <t>Advance Directives/Powers of Attorney</t>
  </si>
  <si>
    <t>Municipal Legal Needs</t>
  </si>
  <si>
    <t>Closed Case Summary Report</t>
  </si>
  <si>
    <t>g.</t>
  </si>
  <si>
    <t>The sum of "C.1.d.," "C.2.c" and "C.3.c." together must equal the Grand Total Cases on the Annual Closed Case Summary Report.</t>
  </si>
  <si>
    <r>
      <t xml:space="preserve">Complete this form </t>
    </r>
    <r>
      <rPr>
        <b/>
        <i/>
        <u/>
        <sz val="12"/>
        <rFont val="Arial"/>
        <family val="2"/>
      </rPr>
      <t>ONLY</t>
    </r>
    <r>
      <rPr>
        <b/>
        <sz val="12"/>
        <rFont val="Arial"/>
        <family val="2"/>
      </rPr>
      <t xml:space="preserve"> if your organization currently provides legal services</t>
    </r>
  </si>
  <si>
    <t>Number of closed pro bono cases listed above that are not reportable to LSC</t>
  </si>
  <si>
    <t xml:space="preserve">DO NOT REPORT REJECTED CASES AS CLOSED CASES.  </t>
  </si>
  <si>
    <t>Provided case services</t>
  </si>
  <si>
    <t>Were enrolled as volunteers but did not provide services during period (e.g., panel attorneys)</t>
  </si>
  <si>
    <t>Total number participating</t>
  </si>
  <si>
    <t>Volunteer hours provided</t>
  </si>
  <si>
    <t>Provided other services</t>
  </si>
  <si>
    <t>If you have any questions when completing this form contact Dominique McKee at dmckee@alabamalawfoundation.org</t>
  </si>
  <si>
    <t>2023 Grant</t>
  </si>
  <si>
    <t>Number of pro bono cases active at beginning of calendar 2022.</t>
  </si>
  <si>
    <t>Cases opened during 2022.</t>
  </si>
  <si>
    <t>Cases rejected during 2022.</t>
  </si>
  <si>
    <t>Cases closed (completed) during 2022.</t>
  </si>
  <si>
    <t>Total amount spent by organization, regardless of funding source, on pro bono activity during calendar 2022:</t>
  </si>
  <si>
    <t>Number of cases active at beginning of 2022.</t>
  </si>
  <si>
    <t>To be completed for the 2022 year</t>
  </si>
  <si>
    <t>A. Staff &amp; Volunteers (as of September 30, 2022)</t>
  </si>
  <si>
    <t>Number of cases active as of September 30, 2022.</t>
  </si>
  <si>
    <t>Number of pro bono cases active as of September 30, 2022.</t>
  </si>
  <si>
    <t>(January 1, 2022 - September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</si>
</sst>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4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b/>
      <i/>
      <sz val="14"/>
      <color indexed="16"/>
      <name val="Arial"/>
      <family val="2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sz val="12"/>
      <color indexed="12"/>
      <name val="Arial"/>
      <family val="2"/>
    </font>
    <font>
      <b/>
      <i/>
      <u/>
      <sz val="12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58">
    <xf numFmtId="0" fontId="0" fillId="0" borderId="0" xfId="0"/>
    <xf numFmtId="0" fontId="6" fillId="0" borderId="0" xfId="0" applyFont="1"/>
    <xf numFmtId="0" fontId="0" fillId="0" borderId="0" xfId="0" applyAlignment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4" fillId="2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Protection="1"/>
    <xf numFmtId="0" fontId="4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20" fillId="0" borderId="0" xfId="0" applyFont="1" applyFill="1"/>
    <xf numFmtId="0" fontId="2" fillId="0" borderId="0" xfId="0" applyFont="1" applyFill="1"/>
    <xf numFmtId="0" fontId="15" fillId="0" borderId="1" xfId="0" applyFont="1" applyFill="1" applyBorder="1"/>
    <xf numFmtId="0" fontId="15" fillId="0" borderId="2" xfId="0" applyFont="1" applyFill="1" applyBorder="1"/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quotePrefix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3" fillId="0" borderId="0" xfId="0" applyFont="1"/>
    <xf numFmtId="0" fontId="3" fillId="0" borderId="5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top" wrapText="1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/>
    <xf numFmtId="2" fontId="0" fillId="0" borderId="6" xfId="0" applyNumberFormat="1" applyFill="1" applyBorder="1" applyProtection="1">
      <protection locked="0"/>
    </xf>
    <xf numFmtId="1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0" fillId="0" borderId="3" xfId="0" applyFill="1" applyBorder="1" applyAlignment="1">
      <alignment horizontal="center"/>
    </xf>
    <xf numFmtId="0" fontId="18" fillId="3" borderId="5" xfId="0" applyFont="1" applyFill="1" applyBorder="1" applyAlignment="1"/>
    <xf numFmtId="0" fontId="18" fillId="3" borderId="7" xfId="0" applyFont="1" applyFill="1" applyBorder="1" applyAlignment="1"/>
    <xf numFmtId="0" fontId="15" fillId="3" borderId="8" xfId="0" applyFont="1" applyFill="1" applyBorder="1" applyAlignment="1"/>
    <xf numFmtId="0" fontId="0" fillId="0" borderId="0" xfId="0" applyFill="1" applyAlignment="1"/>
    <xf numFmtId="0" fontId="18" fillId="0" borderId="5" xfId="0" applyFont="1" applyFill="1" applyBorder="1" applyAlignment="1">
      <alignment wrapText="1"/>
    </xf>
    <xf numFmtId="3" fontId="18" fillId="0" borderId="6" xfId="0" applyNumberFormat="1" applyFont="1" applyFill="1" applyBorder="1" applyAlignment="1" applyProtection="1">
      <protection locked="0"/>
    </xf>
    <xf numFmtId="3" fontId="15" fillId="0" borderId="6" xfId="0" applyNumberFormat="1" applyFont="1" applyFill="1" applyBorder="1" applyAlignment="1"/>
    <xf numFmtId="0" fontId="19" fillId="0" borderId="5" xfId="0" applyFont="1" applyFill="1" applyBorder="1" applyAlignment="1">
      <alignment wrapText="1"/>
    </xf>
    <xf numFmtId="3" fontId="18" fillId="3" borderId="5" xfId="0" applyNumberFormat="1" applyFont="1" applyFill="1" applyBorder="1" applyAlignment="1"/>
    <xf numFmtId="3" fontId="18" fillId="3" borderId="7" xfId="0" applyNumberFormat="1" applyFont="1" applyFill="1" applyBorder="1" applyAlignment="1"/>
    <xf numFmtId="3" fontId="15" fillId="3" borderId="8" xfId="0" applyNumberFormat="1" applyFont="1" applyFill="1" applyBorder="1" applyAlignment="1"/>
    <xf numFmtId="3" fontId="0" fillId="3" borderId="5" xfId="0" applyNumberFormat="1" applyFill="1" applyBorder="1" applyAlignment="1"/>
    <xf numFmtId="3" fontId="0" fillId="3" borderId="7" xfId="0" applyNumberFormat="1" applyFill="1" applyBorder="1" applyAlignment="1"/>
    <xf numFmtId="3" fontId="3" fillId="3" borderId="8" xfId="0" applyNumberFormat="1" applyFont="1" applyFill="1" applyBorder="1" applyAlignment="1"/>
    <xf numFmtId="0" fontId="18" fillId="0" borderId="14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5" xfId="0" applyFill="1" applyBorder="1" applyAlignment="1"/>
    <xf numFmtId="0" fontId="3" fillId="3" borderId="8" xfId="0" applyFont="1" applyFill="1" applyBorder="1" applyAlignment="1"/>
    <xf numFmtId="0" fontId="19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0" fontId="18" fillId="0" borderId="8" xfId="0" quotePrefix="1" applyNumberFormat="1" applyFont="1" applyFill="1" applyBorder="1" applyAlignment="1">
      <alignment horizontal="right"/>
    </xf>
    <xf numFmtId="0" fontId="18" fillId="0" borderId="8" xfId="0" quotePrefix="1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 applyFill="1" applyAlignment="1"/>
    <xf numFmtId="0" fontId="29" fillId="0" borderId="0" xfId="0" applyFont="1" applyFill="1" applyBorder="1"/>
    <xf numFmtId="0" fontId="30" fillId="0" borderId="0" xfId="0" quotePrefix="1" applyFont="1" applyFill="1" applyBorder="1"/>
    <xf numFmtId="0" fontId="30" fillId="0" borderId="0" xfId="0" applyFont="1" applyFill="1" applyBorder="1"/>
    <xf numFmtId="0" fontId="29" fillId="0" borderId="0" xfId="0" applyFont="1"/>
    <xf numFmtId="0" fontId="29" fillId="0" borderId="0" xfId="0" quotePrefix="1" applyFont="1" applyFill="1" applyBorder="1" applyAlignment="1">
      <alignment vertical="top"/>
    </xf>
    <xf numFmtId="3" fontId="29" fillId="0" borderId="13" xfId="0" applyNumberFormat="1" applyFont="1" applyFill="1" applyBorder="1" applyProtection="1">
      <protection locked="0"/>
    </xf>
    <xf numFmtId="0" fontId="29" fillId="0" borderId="0" xfId="0" quotePrefix="1" applyFont="1" applyFill="1" applyBorder="1"/>
    <xf numFmtId="3" fontId="29" fillId="0" borderId="7" xfId="0" applyNumberFormat="1" applyFont="1" applyFill="1" applyBorder="1" applyProtection="1">
      <protection locked="0"/>
    </xf>
    <xf numFmtId="0" fontId="29" fillId="0" borderId="0" xfId="0" applyFont="1" applyFill="1" applyBorder="1" applyAlignment="1">
      <alignment vertical="top"/>
    </xf>
    <xf numFmtId="0" fontId="31" fillId="0" borderId="0" xfId="0" applyFont="1" applyFill="1" applyBorder="1"/>
    <xf numFmtId="3" fontId="29" fillId="0" borderId="7" xfId="0" applyNumberFormat="1" applyFont="1" applyFill="1" applyBorder="1"/>
    <xf numFmtId="164" fontId="29" fillId="0" borderId="7" xfId="0" applyNumberFormat="1" applyFont="1" applyFill="1" applyBorder="1" applyProtection="1">
      <protection locked="0"/>
    </xf>
    <xf numFmtId="3" fontId="29" fillId="0" borderId="0" xfId="0" applyNumberFormat="1" applyFont="1" applyFill="1" applyBorder="1"/>
    <xf numFmtId="0" fontId="0" fillId="0" borderId="13" xfId="0" applyBorder="1"/>
    <xf numFmtId="0" fontId="32" fillId="0" borderId="0" xfId="0" applyFont="1" applyFill="1" applyBorder="1"/>
    <xf numFmtId="0" fontId="26" fillId="0" borderId="0" xfId="0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0" fontId="3" fillId="0" borderId="18" xfId="0" applyFont="1" applyFill="1" applyBorder="1"/>
    <xf numFmtId="1" fontId="3" fillId="0" borderId="6" xfId="0" applyNumberFormat="1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3" fillId="0" borderId="7" xfId="1" applyFill="1" applyBorder="1" applyAlignment="1" applyProtection="1">
      <alignment horizontal="left"/>
      <protection locked="0"/>
    </xf>
    <xf numFmtId="0" fontId="21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6" fillId="0" borderId="0" xfId="0" applyFont="1" applyAlignment="1"/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0" fontId="3" fillId="0" borderId="6" xfId="0" applyFont="1" applyFill="1" applyBorder="1" applyAlignment="1"/>
    <xf numFmtId="0" fontId="12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/>
    <xf numFmtId="0" fontId="15" fillId="3" borderId="5" xfId="0" applyFont="1" applyFill="1" applyBorder="1" applyAlignment="1">
      <alignment wrapText="1"/>
    </xf>
    <xf numFmtId="0" fontId="18" fillId="3" borderId="8" xfId="0" applyFont="1" applyFill="1" applyBorder="1" applyAlignment="1"/>
    <xf numFmtId="0" fontId="19" fillId="0" borderId="5" xfId="0" applyFont="1" applyFill="1" applyBorder="1" applyAlignment="1">
      <alignment wrapText="1"/>
    </xf>
    <xf numFmtId="0" fontId="15" fillId="0" borderId="8" xfId="0" applyFont="1" applyFill="1" applyBorder="1" applyAlignment="1"/>
    <xf numFmtId="0" fontId="15" fillId="3" borderId="8" xfId="0" applyFont="1" applyFill="1" applyBorder="1" applyAlignment="1"/>
    <xf numFmtId="0" fontId="3" fillId="0" borderId="8" xfId="0" applyFont="1" applyFill="1" applyBorder="1" applyAlignment="1"/>
    <xf numFmtId="0" fontId="0" fillId="3" borderId="7" xfId="0" applyFill="1" applyBorder="1" applyAlignment="1"/>
    <xf numFmtId="0" fontId="18" fillId="0" borderId="8" xfId="0" applyFont="1" applyFill="1" applyBorder="1" applyAlignment="1"/>
    <xf numFmtId="0" fontId="1" fillId="0" borderId="0" xfId="0" applyFont="1" applyFill="1" applyAlignment="1">
      <alignment horizontal="center"/>
    </xf>
    <xf numFmtId="0" fontId="5" fillId="0" borderId="13" xfId="0" applyFont="1" applyFill="1" applyBorder="1" applyAlignment="1" applyProtection="1">
      <alignment horizontal="left"/>
    </xf>
    <xf numFmtId="0" fontId="14" fillId="0" borderId="2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wrapText="1"/>
    </xf>
    <xf numFmtId="0" fontId="0" fillId="3" borderId="6" xfId="0" applyFill="1" applyBorder="1" applyAlignment="1"/>
    <xf numFmtId="0" fontId="15" fillId="0" borderId="6" xfId="0" applyFont="1" applyFill="1" applyBorder="1" applyAlignment="1">
      <alignment wrapText="1"/>
    </xf>
    <xf numFmtId="0" fontId="19" fillId="0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C29"/>
  <sheetViews>
    <sheetView showGridLines="0" zoomScaleNormal="75" workbookViewId="0">
      <selection activeCell="E5" sqref="E5"/>
    </sheetView>
  </sheetViews>
  <sheetFormatPr defaultRowHeight="12.75" x14ac:dyDescent="0.2"/>
  <cols>
    <col min="1" max="1" width="19.42578125" customWidth="1"/>
    <col min="2" max="2" width="62.140625" customWidth="1"/>
    <col min="3" max="3" width="13.42578125" customWidth="1"/>
  </cols>
  <sheetData>
    <row r="1" spans="1:3" ht="26.25" x14ac:dyDescent="0.4">
      <c r="A1" s="122" t="s">
        <v>110</v>
      </c>
      <c r="B1" s="123"/>
      <c r="C1" s="3"/>
    </row>
    <row r="2" spans="1:3" ht="20.25" x14ac:dyDescent="0.3">
      <c r="A2" s="124" t="s">
        <v>195</v>
      </c>
      <c r="B2" s="123"/>
      <c r="C2" s="3"/>
    </row>
    <row r="3" spans="1:3" ht="20.25" x14ac:dyDescent="0.3">
      <c r="A3" s="124" t="s">
        <v>206</v>
      </c>
      <c r="B3" s="123"/>
      <c r="C3" s="3"/>
    </row>
    <row r="4" spans="1:3" ht="18.75" x14ac:dyDescent="0.3">
      <c r="A4" s="125" t="s">
        <v>115</v>
      </c>
      <c r="B4" s="123"/>
      <c r="C4" s="3"/>
    </row>
    <row r="5" spans="1:3" ht="18.75" x14ac:dyDescent="0.3">
      <c r="A5" s="17"/>
      <c r="B5" s="2"/>
      <c r="C5" s="3"/>
    </row>
    <row r="6" spans="1:3" ht="15.75" x14ac:dyDescent="0.25">
      <c r="A6" s="18" t="s">
        <v>186</v>
      </c>
      <c r="C6" s="3"/>
    </row>
    <row r="7" spans="1:3" ht="15.75" x14ac:dyDescent="0.25">
      <c r="A7" s="18"/>
      <c r="C7" s="3"/>
    </row>
    <row r="8" spans="1:3" ht="15.75" x14ac:dyDescent="0.25">
      <c r="A8" s="18"/>
      <c r="C8" s="3"/>
    </row>
    <row r="9" spans="1:3" ht="48.75" customHeight="1" x14ac:dyDescent="0.25">
      <c r="A9" s="121" t="s">
        <v>194</v>
      </c>
      <c r="B9" s="121"/>
      <c r="C9" s="121"/>
    </row>
    <row r="10" spans="1:3" ht="18.75" x14ac:dyDescent="0.3">
      <c r="A10" s="17"/>
      <c r="B10" s="2"/>
      <c r="C10" s="3"/>
    </row>
    <row r="11" spans="1:3" x14ac:dyDescent="0.2">
      <c r="A11" s="3"/>
      <c r="B11" s="3"/>
      <c r="C11" s="3"/>
    </row>
    <row r="12" spans="1:3" x14ac:dyDescent="0.2">
      <c r="A12" s="4" t="s">
        <v>98</v>
      </c>
      <c r="B12" s="3"/>
      <c r="C12" s="3"/>
    </row>
    <row r="13" spans="1:3" ht="13.5" customHeight="1" x14ac:dyDescent="0.2">
      <c r="A13" s="4" t="s">
        <v>99</v>
      </c>
      <c r="B13" s="3"/>
      <c r="C13" s="3"/>
    </row>
    <row r="14" spans="1:3" x14ac:dyDescent="0.2">
      <c r="A14" s="8"/>
      <c r="B14" s="8"/>
      <c r="C14" s="8"/>
    </row>
    <row r="15" spans="1:3" ht="15.75" x14ac:dyDescent="0.25">
      <c r="A15" s="60" t="s">
        <v>108</v>
      </c>
      <c r="B15" s="61"/>
      <c r="C15" s="8"/>
    </row>
    <row r="16" spans="1:3" ht="15.75" x14ac:dyDescent="0.25">
      <c r="A16" s="60" t="s">
        <v>0</v>
      </c>
      <c r="B16" s="62"/>
      <c r="C16" s="8"/>
    </row>
    <row r="17" spans="1:3" ht="15.75" x14ac:dyDescent="0.25">
      <c r="A17" s="60" t="s">
        <v>1</v>
      </c>
      <c r="B17" s="62"/>
      <c r="C17" s="8"/>
    </row>
    <row r="18" spans="1:3" ht="15.75" x14ac:dyDescent="0.25">
      <c r="A18" s="60" t="s">
        <v>2</v>
      </c>
      <c r="B18" s="62"/>
      <c r="C18" s="8"/>
    </row>
    <row r="19" spans="1:3" ht="15.75" x14ac:dyDescent="0.25">
      <c r="A19" s="60" t="s">
        <v>3</v>
      </c>
      <c r="B19" s="117"/>
      <c r="C19" s="8"/>
    </row>
    <row r="20" spans="1:3" x14ac:dyDescent="0.2">
      <c r="A20" s="8"/>
      <c r="B20" s="8"/>
      <c r="C20" s="8"/>
    </row>
    <row r="21" spans="1:3" ht="15.75" x14ac:dyDescent="0.25">
      <c r="A21" s="8"/>
      <c r="B21" s="60" t="s">
        <v>95</v>
      </c>
      <c r="C21" s="8"/>
    </row>
    <row r="22" spans="1:3" ht="15.75" x14ac:dyDescent="0.25">
      <c r="A22" s="8"/>
      <c r="B22" s="60"/>
      <c r="C22" s="8"/>
    </row>
    <row r="23" spans="1:3" x14ac:dyDescent="0.2">
      <c r="A23" s="8"/>
      <c r="B23" s="63" t="s">
        <v>104</v>
      </c>
      <c r="C23" s="8"/>
    </row>
    <row r="24" spans="1:3" x14ac:dyDescent="0.2">
      <c r="A24" s="63"/>
      <c r="B24" s="32" t="s">
        <v>105</v>
      </c>
      <c r="C24" s="8"/>
    </row>
    <row r="25" spans="1:3" x14ac:dyDescent="0.2">
      <c r="A25" s="63"/>
      <c r="B25" s="32" t="s">
        <v>106</v>
      </c>
      <c r="C25" s="8"/>
    </row>
    <row r="26" spans="1:3" x14ac:dyDescent="0.2">
      <c r="A26" s="63"/>
      <c r="B26" s="32"/>
      <c r="C26" s="8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</sheetData>
  <mergeCells count="5">
    <mergeCell ref="A9:C9"/>
    <mergeCell ref="A1:B1"/>
    <mergeCell ref="A2:B2"/>
    <mergeCell ref="A3:B3"/>
    <mergeCell ref="A4:B4"/>
  </mergeCells>
  <phoneticPr fontId="0" type="noConversion"/>
  <pageMargins left="0.75" right="0.75" top="1" bottom="1" header="0.5" footer="0.5"/>
  <pageSetup scale="84" orientation="portrait" useFirstPageNumber="1" r:id="rId1"/>
  <headerFooter alignWithMargins="0">
    <oddFooter xml:space="preserve">&amp;R&amp;12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N119"/>
  <sheetViews>
    <sheetView showGridLines="0" zoomScaleNormal="75" workbookViewId="0">
      <selection activeCell="B9" sqref="B9"/>
    </sheetView>
  </sheetViews>
  <sheetFormatPr defaultRowHeight="24" customHeight="1" x14ac:dyDescent="0.2"/>
  <cols>
    <col min="1" max="1" width="3.5703125" customWidth="1"/>
    <col min="2" max="2" width="47.5703125" customWidth="1"/>
    <col min="3" max="6" width="10.7109375" customWidth="1"/>
    <col min="7" max="7" width="10.140625" bestFit="1" customWidth="1"/>
    <col min="8" max="8" width="7.7109375" bestFit="1" customWidth="1"/>
    <col min="9" max="9" width="13.42578125" customWidth="1"/>
    <col min="10" max="10" width="8.7109375" bestFit="1" customWidth="1"/>
    <col min="11" max="11" width="10.42578125" bestFit="1" customWidth="1"/>
    <col min="12" max="12" width="9.42578125" bestFit="1" customWidth="1"/>
    <col min="13" max="13" width="12" bestFit="1" customWidth="1"/>
  </cols>
  <sheetData>
    <row r="1" spans="1:14" ht="24" customHeight="1" x14ac:dyDescent="0.25">
      <c r="A1" s="37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24" customHeight="1" x14ac:dyDescent="0.2">
      <c r="A2" s="15" t="str">
        <f>IF(Cover!$B$15="","",Cover!$B$15)</f>
        <v/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" customHeight="1" x14ac:dyDescent="0.2">
      <c r="A3" s="38" t="s">
        <v>18</v>
      </c>
      <c r="B3" s="7"/>
      <c r="C3" s="6"/>
      <c r="D3" s="6"/>
      <c r="E3" s="6"/>
      <c r="F3" s="6"/>
      <c r="G3" s="6"/>
      <c r="H3" s="5"/>
      <c r="I3" s="5"/>
      <c r="J3" s="3"/>
      <c r="K3" s="3"/>
      <c r="L3" s="3"/>
      <c r="M3" s="3"/>
      <c r="N3" s="3"/>
    </row>
    <row r="4" spans="1:14" ht="24" customHeight="1" x14ac:dyDescent="0.2">
      <c r="A4" s="128" t="s">
        <v>16</v>
      </c>
      <c r="B4" s="128"/>
      <c r="C4" s="128"/>
      <c r="D4" s="128"/>
      <c r="E4" s="128"/>
      <c r="F4" s="128"/>
      <c r="G4" s="13"/>
      <c r="H4" s="13"/>
      <c r="I4" s="13"/>
      <c r="J4" s="3"/>
      <c r="K4" s="3"/>
      <c r="L4" s="3"/>
      <c r="M4" s="3"/>
      <c r="N4" s="3"/>
    </row>
    <row r="5" spans="1:14" ht="24" customHeight="1" x14ac:dyDescent="0.2">
      <c r="A5" s="16" t="s">
        <v>29</v>
      </c>
      <c r="B5" s="130" t="s">
        <v>97</v>
      </c>
      <c r="C5" s="130"/>
      <c r="D5" s="130"/>
      <c r="E5" s="130"/>
      <c r="F5" s="130"/>
      <c r="G5" s="14"/>
      <c r="H5" s="14"/>
      <c r="I5" s="14"/>
      <c r="J5" s="3"/>
      <c r="K5" s="3"/>
      <c r="L5" s="3"/>
      <c r="M5" s="3"/>
      <c r="N5" s="3"/>
    </row>
    <row r="6" spans="1:14" ht="24" customHeight="1" x14ac:dyDescent="0.2">
      <c r="A6" s="16"/>
      <c r="B6" s="130"/>
      <c r="C6" s="130"/>
      <c r="D6" s="130"/>
      <c r="E6" s="130"/>
      <c r="F6" s="130"/>
      <c r="G6" s="14"/>
      <c r="H6" s="14"/>
      <c r="I6" s="14"/>
      <c r="J6" s="3"/>
      <c r="K6" s="3"/>
      <c r="L6" s="3"/>
      <c r="M6" s="3"/>
      <c r="N6" s="3"/>
    </row>
    <row r="7" spans="1:14" ht="24" customHeight="1" x14ac:dyDescent="0.2">
      <c r="B7" s="47"/>
      <c r="C7" s="36" t="s">
        <v>17</v>
      </c>
      <c r="D7" s="48"/>
      <c r="E7" s="48"/>
      <c r="F7" s="49"/>
      <c r="G7" s="3"/>
      <c r="H7" s="3"/>
      <c r="I7" s="3"/>
      <c r="J7" s="3"/>
      <c r="K7" s="3"/>
      <c r="L7" s="3"/>
      <c r="M7" s="3"/>
    </row>
    <row r="8" spans="1:14" ht="24" customHeight="1" x14ac:dyDescent="0.2">
      <c r="B8" s="50"/>
      <c r="C8" s="39" t="s">
        <v>4</v>
      </c>
      <c r="D8" s="39" t="s">
        <v>5</v>
      </c>
      <c r="E8" s="39" t="s">
        <v>6</v>
      </c>
      <c r="F8" s="40" t="s">
        <v>7</v>
      </c>
      <c r="G8" s="3"/>
      <c r="H8" s="3"/>
      <c r="I8" s="3"/>
      <c r="J8" s="3"/>
      <c r="K8" s="3"/>
      <c r="L8" s="3"/>
      <c r="M8" s="3"/>
    </row>
    <row r="9" spans="1:14" ht="24" customHeight="1" x14ac:dyDescent="0.2">
      <c r="B9" s="41" t="s">
        <v>8</v>
      </c>
      <c r="C9" s="42"/>
      <c r="D9" s="42"/>
      <c r="E9" s="42"/>
      <c r="F9" s="43">
        <f>SUM(C9:E9)</f>
        <v>0</v>
      </c>
      <c r="G9" s="3"/>
      <c r="H9" s="3"/>
      <c r="I9" s="3"/>
      <c r="J9" s="3"/>
      <c r="K9" s="3"/>
      <c r="L9" s="3"/>
      <c r="M9" s="3"/>
    </row>
    <row r="10" spans="1:14" ht="24" customHeight="1" x14ac:dyDescent="0.2">
      <c r="B10" s="44"/>
      <c r="C10" s="45"/>
      <c r="D10" s="45"/>
      <c r="E10" s="45"/>
      <c r="F10" s="46"/>
      <c r="G10" s="3"/>
      <c r="H10" s="3"/>
      <c r="I10" s="3"/>
      <c r="J10" s="3"/>
      <c r="K10" s="3"/>
      <c r="L10" s="3"/>
      <c r="M10" s="3"/>
    </row>
    <row r="11" spans="1:14" ht="24" customHeight="1" x14ac:dyDescent="0.2">
      <c r="A11" s="51" t="s">
        <v>107</v>
      </c>
      <c r="B11" s="44"/>
      <c r="C11" s="45"/>
      <c r="D11" s="45"/>
      <c r="E11" s="45"/>
      <c r="F11" s="46"/>
      <c r="G11" s="3"/>
      <c r="H11" s="3"/>
      <c r="I11" s="3"/>
      <c r="J11" s="3"/>
      <c r="K11" s="3"/>
      <c r="L11" s="3"/>
      <c r="M11" s="3"/>
    </row>
    <row r="12" spans="1:14" ht="24" customHeight="1" x14ac:dyDescent="0.2">
      <c r="B12" s="64"/>
      <c r="C12" s="39" t="s">
        <v>101</v>
      </c>
      <c r="D12" s="39" t="s">
        <v>102</v>
      </c>
      <c r="E12" s="59" t="s">
        <v>103</v>
      </c>
      <c r="F12" s="40" t="s">
        <v>7</v>
      </c>
      <c r="G12" s="3"/>
      <c r="H12" s="3"/>
      <c r="I12" s="3"/>
      <c r="J12" s="3"/>
      <c r="K12" s="3"/>
      <c r="L12" s="3"/>
      <c r="M12" s="3"/>
    </row>
    <row r="13" spans="1:14" ht="24" customHeight="1" x14ac:dyDescent="0.2">
      <c r="B13" s="41" t="s">
        <v>109</v>
      </c>
      <c r="C13" s="42"/>
      <c r="D13" s="42"/>
      <c r="E13" s="42"/>
      <c r="F13" s="43">
        <f>SUM(C13:E13)</f>
        <v>0</v>
      </c>
      <c r="G13" s="3"/>
      <c r="H13" s="3"/>
      <c r="I13" s="3"/>
      <c r="J13" s="3"/>
      <c r="K13" s="3"/>
      <c r="L13" s="3"/>
      <c r="M13" s="3"/>
    </row>
    <row r="14" spans="1:14" ht="24" customHeight="1" x14ac:dyDescent="0.2">
      <c r="B14" s="44"/>
      <c r="C14" s="45"/>
      <c r="D14" s="45"/>
      <c r="E14" s="45"/>
      <c r="F14" s="46"/>
      <c r="G14" s="3"/>
      <c r="H14" s="3"/>
      <c r="I14" s="3"/>
      <c r="J14" s="3"/>
      <c r="K14" s="3"/>
      <c r="L14" s="3"/>
      <c r="M14" s="3"/>
    </row>
    <row r="15" spans="1:14" ht="24" customHeight="1" x14ac:dyDescent="0.2">
      <c r="A15" s="38" t="s">
        <v>100</v>
      </c>
      <c r="B15" s="12"/>
    </row>
    <row r="16" spans="1:14" ht="24" customHeight="1" x14ac:dyDescent="0.2">
      <c r="A16" s="129" t="s">
        <v>19</v>
      </c>
      <c r="B16" s="129"/>
      <c r="C16" s="129"/>
      <c r="D16" s="129"/>
      <c r="E16" s="129"/>
      <c r="F16" s="129"/>
    </row>
    <row r="17" spans="1:6" ht="24" customHeight="1" thickBot="1" x14ac:dyDescent="0.25">
      <c r="A17" s="4" t="s">
        <v>96</v>
      </c>
    </row>
    <row r="18" spans="1:6" ht="24" customHeight="1" x14ac:dyDescent="0.2">
      <c r="A18" s="9"/>
      <c r="B18" s="52"/>
      <c r="C18" s="126" t="s">
        <v>114</v>
      </c>
      <c r="D18" s="126"/>
      <c r="E18" s="126"/>
      <c r="F18" s="127"/>
    </row>
    <row r="19" spans="1:6" ht="24" customHeight="1" x14ac:dyDescent="0.2">
      <c r="A19" s="9"/>
      <c r="B19" s="53"/>
      <c r="C19" s="39" t="s">
        <v>20</v>
      </c>
      <c r="D19" s="39" t="s">
        <v>5</v>
      </c>
      <c r="E19" s="39" t="s">
        <v>6</v>
      </c>
      <c r="F19" s="54" t="s">
        <v>7</v>
      </c>
    </row>
    <row r="20" spans="1:6" ht="24" customHeight="1" x14ac:dyDescent="0.2">
      <c r="A20" s="10"/>
      <c r="B20" s="55" t="s">
        <v>189</v>
      </c>
      <c r="C20" s="56"/>
      <c r="D20" s="56"/>
      <c r="E20" s="56"/>
      <c r="F20" s="57">
        <f>SUM(C20:E20)</f>
        <v>0</v>
      </c>
    </row>
    <row r="21" spans="1:6" ht="24" customHeight="1" x14ac:dyDescent="0.2">
      <c r="A21" s="10"/>
      <c r="B21" s="55" t="s">
        <v>193</v>
      </c>
      <c r="C21" s="56"/>
      <c r="D21" s="56"/>
      <c r="E21" s="56"/>
      <c r="F21" s="57">
        <f>SUM(C21:E21)</f>
        <v>0</v>
      </c>
    </row>
    <row r="22" spans="1:6" ht="24" customHeight="1" x14ac:dyDescent="0.2">
      <c r="A22" s="11"/>
      <c r="B22" s="58" t="s">
        <v>190</v>
      </c>
      <c r="C22" s="56"/>
      <c r="D22" s="56"/>
      <c r="E22" s="56"/>
      <c r="F22" s="57">
        <f>SUM(C22:E22)</f>
        <v>0</v>
      </c>
    </row>
    <row r="23" spans="1:6" ht="24" customHeight="1" x14ac:dyDescent="0.2">
      <c r="A23" s="10"/>
      <c r="B23" s="112" t="s">
        <v>191</v>
      </c>
      <c r="C23" s="113">
        <f ca="1">SUM(B22:C2320)</f>
        <v>0</v>
      </c>
      <c r="D23" s="113">
        <f>SUM(D20:D22)</f>
        <v>0</v>
      </c>
      <c r="E23" s="113">
        <f>SUM(E20:E22)</f>
        <v>0</v>
      </c>
      <c r="F23" s="57">
        <f ca="1">SUM(C23:E23)</f>
        <v>0</v>
      </c>
    </row>
    <row r="24" spans="1:6" ht="24" customHeight="1" thickBot="1" x14ac:dyDescent="0.25">
      <c r="A24" s="3"/>
      <c r="B24" s="114" t="s">
        <v>192</v>
      </c>
      <c r="C24" s="115"/>
      <c r="D24" s="115"/>
      <c r="E24" s="115"/>
      <c r="F24" s="116">
        <f>SUM(C24:E24)</f>
        <v>0</v>
      </c>
    </row>
    <row r="25" spans="1:6" ht="24" customHeight="1" thickTop="1" x14ac:dyDescent="0.2">
      <c r="A25" s="3"/>
    </row>
    <row r="26" spans="1:6" ht="24" customHeight="1" x14ac:dyDescent="0.2">
      <c r="A26" s="3"/>
    </row>
    <row r="27" spans="1:6" ht="24" customHeight="1" x14ac:dyDescent="0.2">
      <c r="A27" s="3"/>
    </row>
    <row r="28" spans="1:6" ht="24" customHeight="1" x14ac:dyDescent="0.2">
      <c r="A28" s="3"/>
    </row>
    <row r="29" spans="1:6" ht="24" customHeight="1" x14ac:dyDescent="0.2">
      <c r="A29" s="3"/>
    </row>
    <row r="30" spans="1:6" ht="24" customHeight="1" x14ac:dyDescent="0.2">
      <c r="A30" s="3"/>
    </row>
    <row r="31" spans="1:6" ht="24" customHeight="1" x14ac:dyDescent="0.2">
      <c r="A31" s="3"/>
    </row>
    <row r="32" spans="1:6" ht="24" customHeight="1" x14ac:dyDescent="0.2">
      <c r="A32" s="3"/>
    </row>
    <row r="33" spans="1:1" ht="24" customHeight="1" x14ac:dyDescent="0.2">
      <c r="A33" s="3"/>
    </row>
    <row r="34" spans="1:1" ht="24" customHeight="1" x14ac:dyDescent="0.2">
      <c r="A34" s="3"/>
    </row>
    <row r="35" spans="1:1" ht="24" customHeight="1" x14ac:dyDescent="0.2">
      <c r="A35" s="3"/>
    </row>
    <row r="36" spans="1:1" ht="24" customHeight="1" x14ac:dyDescent="0.2">
      <c r="A36" s="3"/>
    </row>
    <row r="37" spans="1:1" ht="24" customHeight="1" x14ac:dyDescent="0.2">
      <c r="A37" s="3"/>
    </row>
    <row r="38" spans="1:1" ht="24" customHeight="1" x14ac:dyDescent="0.2">
      <c r="A38" s="3"/>
    </row>
    <row r="39" spans="1:1" ht="24" customHeight="1" x14ac:dyDescent="0.2">
      <c r="A39" s="3"/>
    </row>
    <row r="40" spans="1:1" ht="24" customHeight="1" x14ac:dyDescent="0.2">
      <c r="A40" s="3"/>
    </row>
    <row r="41" spans="1:1" ht="24" customHeight="1" x14ac:dyDescent="0.2">
      <c r="A41" s="3"/>
    </row>
    <row r="42" spans="1:1" ht="24" customHeight="1" x14ac:dyDescent="0.2">
      <c r="A42" s="3"/>
    </row>
    <row r="43" spans="1:1" ht="24" customHeight="1" x14ac:dyDescent="0.2">
      <c r="A43" s="3"/>
    </row>
    <row r="44" spans="1:1" ht="24" customHeight="1" x14ac:dyDescent="0.2">
      <c r="A44" s="3"/>
    </row>
    <row r="45" spans="1:1" ht="24" customHeight="1" x14ac:dyDescent="0.2">
      <c r="A45" s="3"/>
    </row>
    <row r="46" spans="1:1" ht="24" customHeight="1" x14ac:dyDescent="0.2">
      <c r="A46" s="3"/>
    </row>
    <row r="47" spans="1:1" ht="24" customHeight="1" x14ac:dyDescent="0.2">
      <c r="A47" s="3"/>
    </row>
    <row r="48" spans="1:1" ht="24" customHeight="1" x14ac:dyDescent="0.2">
      <c r="A48" s="3"/>
    </row>
    <row r="49" spans="1:1" ht="24" customHeight="1" x14ac:dyDescent="0.2">
      <c r="A49" s="3"/>
    </row>
    <row r="50" spans="1:1" ht="24" customHeight="1" x14ac:dyDescent="0.2">
      <c r="A50" s="3"/>
    </row>
    <row r="51" spans="1:1" ht="24" customHeight="1" x14ac:dyDescent="0.2">
      <c r="A51" s="3"/>
    </row>
    <row r="52" spans="1:1" ht="24" customHeight="1" x14ac:dyDescent="0.2">
      <c r="A52" s="3"/>
    </row>
    <row r="53" spans="1:1" ht="24" customHeight="1" x14ac:dyDescent="0.2">
      <c r="A53" s="3"/>
    </row>
    <row r="54" spans="1:1" ht="24" customHeight="1" x14ac:dyDescent="0.2">
      <c r="A54" s="3"/>
    </row>
    <row r="55" spans="1:1" ht="24" customHeight="1" x14ac:dyDescent="0.2">
      <c r="A55" s="3"/>
    </row>
    <row r="56" spans="1:1" ht="24" customHeight="1" x14ac:dyDescent="0.2">
      <c r="A56" s="3"/>
    </row>
    <row r="57" spans="1:1" ht="24" customHeight="1" x14ac:dyDescent="0.2">
      <c r="A57" s="3"/>
    </row>
    <row r="58" spans="1:1" ht="24" customHeight="1" x14ac:dyDescent="0.2">
      <c r="A58" s="3"/>
    </row>
    <row r="59" spans="1:1" ht="24" customHeight="1" x14ac:dyDescent="0.2">
      <c r="A59" s="3"/>
    </row>
    <row r="60" spans="1:1" ht="24" customHeight="1" x14ac:dyDescent="0.2">
      <c r="A60" s="3"/>
    </row>
    <row r="61" spans="1:1" ht="24" customHeight="1" x14ac:dyDescent="0.2">
      <c r="A61" s="3"/>
    </row>
    <row r="62" spans="1:1" ht="24" customHeight="1" x14ac:dyDescent="0.2">
      <c r="A62" s="3"/>
    </row>
    <row r="63" spans="1:1" ht="24" customHeight="1" x14ac:dyDescent="0.2">
      <c r="A63" s="3"/>
    </row>
    <row r="64" spans="1:1" ht="24" customHeight="1" x14ac:dyDescent="0.2">
      <c r="A64" s="3"/>
    </row>
    <row r="65" spans="1:1" ht="24" customHeight="1" x14ac:dyDescent="0.2">
      <c r="A65" s="3"/>
    </row>
    <row r="66" spans="1:1" ht="24" customHeight="1" x14ac:dyDescent="0.2">
      <c r="A66" s="3"/>
    </row>
    <row r="67" spans="1:1" ht="24" customHeight="1" x14ac:dyDescent="0.2">
      <c r="A67" s="3"/>
    </row>
    <row r="68" spans="1:1" ht="24" customHeight="1" x14ac:dyDescent="0.2">
      <c r="A68" s="3"/>
    </row>
    <row r="69" spans="1:1" ht="24" customHeight="1" x14ac:dyDescent="0.2">
      <c r="A69" s="3"/>
    </row>
    <row r="70" spans="1:1" ht="24" customHeight="1" x14ac:dyDescent="0.2">
      <c r="A70" s="3"/>
    </row>
    <row r="71" spans="1:1" ht="24" customHeight="1" x14ac:dyDescent="0.2">
      <c r="A71" s="3"/>
    </row>
    <row r="72" spans="1:1" ht="24" customHeight="1" x14ac:dyDescent="0.2">
      <c r="A72" s="3"/>
    </row>
    <row r="73" spans="1:1" ht="24" customHeight="1" x14ac:dyDescent="0.2">
      <c r="A73" s="3"/>
    </row>
    <row r="74" spans="1:1" ht="24" customHeight="1" x14ac:dyDescent="0.2">
      <c r="A74" s="3"/>
    </row>
    <row r="75" spans="1:1" ht="24" customHeight="1" x14ac:dyDescent="0.2">
      <c r="A75" s="3"/>
    </row>
    <row r="76" spans="1:1" ht="24" customHeight="1" x14ac:dyDescent="0.2">
      <c r="A76" s="3"/>
    </row>
    <row r="77" spans="1:1" ht="24" customHeight="1" x14ac:dyDescent="0.2">
      <c r="A77" s="3"/>
    </row>
    <row r="78" spans="1:1" ht="24" customHeight="1" x14ac:dyDescent="0.2">
      <c r="A78" s="3"/>
    </row>
    <row r="79" spans="1:1" ht="24" customHeight="1" x14ac:dyDescent="0.2">
      <c r="A79" s="3"/>
    </row>
    <row r="80" spans="1:1" ht="24" customHeight="1" x14ac:dyDescent="0.2">
      <c r="A80" s="3"/>
    </row>
    <row r="81" spans="1:1" ht="24" customHeight="1" x14ac:dyDescent="0.2">
      <c r="A81" s="3"/>
    </row>
    <row r="82" spans="1:1" ht="24" customHeight="1" x14ac:dyDescent="0.2">
      <c r="A82" s="3"/>
    </row>
    <row r="83" spans="1:1" ht="24" customHeight="1" x14ac:dyDescent="0.2">
      <c r="A83" s="3"/>
    </row>
    <row r="84" spans="1:1" ht="24" customHeight="1" x14ac:dyDescent="0.2">
      <c r="A84" s="3"/>
    </row>
    <row r="85" spans="1:1" ht="24" customHeight="1" x14ac:dyDescent="0.2">
      <c r="A85" s="3"/>
    </row>
    <row r="86" spans="1:1" ht="24" customHeight="1" x14ac:dyDescent="0.2">
      <c r="A86" s="3"/>
    </row>
    <row r="87" spans="1:1" ht="24" customHeight="1" x14ac:dyDescent="0.2">
      <c r="A87" s="3"/>
    </row>
    <row r="88" spans="1:1" ht="24" customHeight="1" x14ac:dyDescent="0.2">
      <c r="A88" s="3"/>
    </row>
    <row r="89" spans="1:1" ht="24" customHeight="1" x14ac:dyDescent="0.2">
      <c r="A89" s="3"/>
    </row>
    <row r="90" spans="1:1" ht="24" customHeight="1" x14ac:dyDescent="0.2">
      <c r="A90" s="3"/>
    </row>
    <row r="91" spans="1:1" ht="24" customHeight="1" x14ac:dyDescent="0.2">
      <c r="A91" s="3"/>
    </row>
    <row r="92" spans="1:1" ht="24" customHeight="1" x14ac:dyDescent="0.2">
      <c r="A92" s="3"/>
    </row>
    <row r="93" spans="1:1" ht="24" customHeight="1" x14ac:dyDescent="0.2">
      <c r="A93" s="3"/>
    </row>
    <row r="94" spans="1:1" ht="24" customHeight="1" x14ac:dyDescent="0.2">
      <c r="A94" s="3"/>
    </row>
    <row r="95" spans="1:1" ht="24" customHeight="1" x14ac:dyDescent="0.2">
      <c r="A95" s="3"/>
    </row>
    <row r="96" spans="1:1" ht="24" customHeight="1" x14ac:dyDescent="0.2">
      <c r="A96" s="3"/>
    </row>
    <row r="97" spans="1:1" ht="24" customHeight="1" x14ac:dyDescent="0.2">
      <c r="A97" s="3"/>
    </row>
    <row r="98" spans="1:1" ht="24" customHeight="1" x14ac:dyDescent="0.2">
      <c r="A98" s="3"/>
    </row>
    <row r="99" spans="1:1" ht="24" customHeight="1" x14ac:dyDescent="0.2">
      <c r="A99" s="3"/>
    </row>
    <row r="100" spans="1:1" ht="24" customHeight="1" x14ac:dyDescent="0.2">
      <c r="A100" s="3"/>
    </row>
    <row r="101" spans="1:1" ht="24" customHeight="1" x14ac:dyDescent="0.2">
      <c r="A101" s="3"/>
    </row>
    <row r="102" spans="1:1" ht="24" customHeight="1" x14ac:dyDescent="0.2">
      <c r="A102" s="3"/>
    </row>
    <row r="103" spans="1:1" ht="24" customHeight="1" x14ac:dyDescent="0.2">
      <c r="A103" s="3"/>
    </row>
    <row r="104" spans="1:1" ht="24" customHeight="1" x14ac:dyDescent="0.2">
      <c r="A104" s="3"/>
    </row>
    <row r="105" spans="1:1" ht="24" customHeight="1" x14ac:dyDescent="0.2">
      <c r="A105" s="3"/>
    </row>
    <row r="106" spans="1:1" ht="24" customHeight="1" x14ac:dyDescent="0.2">
      <c r="A106" s="3"/>
    </row>
    <row r="107" spans="1:1" ht="24" customHeight="1" x14ac:dyDescent="0.2">
      <c r="A107" s="3"/>
    </row>
    <row r="108" spans="1:1" ht="24" customHeight="1" x14ac:dyDescent="0.2">
      <c r="A108" s="3"/>
    </row>
    <row r="109" spans="1:1" ht="24" customHeight="1" x14ac:dyDescent="0.2">
      <c r="A109" s="3"/>
    </row>
    <row r="110" spans="1:1" ht="24" customHeight="1" x14ac:dyDescent="0.2">
      <c r="A110" s="3"/>
    </row>
    <row r="111" spans="1:1" ht="24" customHeight="1" x14ac:dyDescent="0.2">
      <c r="A111" s="3"/>
    </row>
    <row r="112" spans="1:1" ht="24" customHeight="1" x14ac:dyDescent="0.2">
      <c r="A112" s="3"/>
    </row>
    <row r="113" spans="1:1" ht="24" customHeight="1" x14ac:dyDescent="0.2">
      <c r="A113" s="3"/>
    </row>
    <row r="114" spans="1:1" ht="24" customHeight="1" x14ac:dyDescent="0.2">
      <c r="A114" s="3"/>
    </row>
    <row r="115" spans="1:1" ht="24" customHeight="1" x14ac:dyDescent="0.2">
      <c r="A115" s="3"/>
    </row>
    <row r="116" spans="1:1" ht="24" customHeight="1" x14ac:dyDescent="0.2">
      <c r="A116" s="3"/>
    </row>
    <row r="117" spans="1:1" ht="24" customHeight="1" x14ac:dyDescent="0.2">
      <c r="A117" s="3"/>
    </row>
    <row r="118" spans="1:1" ht="24" customHeight="1" x14ac:dyDescent="0.2">
      <c r="A118" s="3"/>
    </row>
    <row r="119" spans="1:1" ht="24" customHeight="1" x14ac:dyDescent="0.2">
      <c r="A119" s="3"/>
    </row>
  </sheetData>
  <mergeCells count="5">
    <mergeCell ref="C18:F18"/>
    <mergeCell ref="A4:F4"/>
    <mergeCell ref="A16:F16"/>
    <mergeCell ref="B5:F5"/>
    <mergeCell ref="B6:F6"/>
  </mergeCells>
  <phoneticPr fontId="0" type="noConversion"/>
  <printOptions horizontalCentered="1"/>
  <pageMargins left="0.5" right="0.5" top="0.5" bottom="0.5" header="0.25" footer="0.25"/>
  <pageSetup firstPageNumber="2" fitToHeight="0" orientation="portrait" useFirstPageNumber="1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F33"/>
  <sheetViews>
    <sheetView showGridLines="0" topLeftCell="A19" zoomScaleNormal="75" zoomScaleSheetLayoutView="75" workbookViewId="0">
      <selection activeCell="C9" sqref="C9"/>
    </sheetView>
  </sheetViews>
  <sheetFormatPr defaultRowHeight="12.75" x14ac:dyDescent="0.2"/>
  <cols>
    <col min="1" max="1" width="3.28515625" customWidth="1"/>
    <col min="2" max="2" width="3.140625" customWidth="1"/>
    <col min="3" max="3" width="67.5703125" customWidth="1"/>
    <col min="4" max="4" width="4.28515625" customWidth="1"/>
    <col min="5" max="5" width="13" customWidth="1"/>
    <col min="6" max="6" width="2.5703125" customWidth="1"/>
  </cols>
  <sheetData>
    <row r="1" spans="1:6" ht="18" x14ac:dyDescent="0.25">
      <c r="A1" s="35" t="s">
        <v>111</v>
      </c>
    </row>
    <row r="3" spans="1:6" s="97" customFormat="1" ht="15.75" x14ac:dyDescent="0.25">
      <c r="A3" s="95" t="s">
        <v>22</v>
      </c>
      <c r="B3" s="96" t="s">
        <v>21</v>
      </c>
      <c r="C3" s="94"/>
      <c r="D3" s="94"/>
      <c r="E3" s="94"/>
      <c r="F3" s="94"/>
    </row>
    <row r="4" spans="1:6" s="97" customFormat="1" ht="15" x14ac:dyDescent="0.2">
      <c r="A4" s="94"/>
      <c r="B4" s="94"/>
      <c r="C4" s="94"/>
      <c r="D4" s="94"/>
      <c r="E4" s="94"/>
      <c r="F4" s="94"/>
    </row>
    <row r="5" spans="1:6" s="97" customFormat="1" ht="15" x14ac:dyDescent="0.2">
      <c r="A5" s="94"/>
      <c r="B5" s="102" t="s">
        <v>9</v>
      </c>
      <c r="C5" s="119" t="s">
        <v>196</v>
      </c>
      <c r="D5" s="94"/>
      <c r="E5" s="99"/>
      <c r="F5" s="94"/>
    </row>
    <row r="6" spans="1:6" s="97" customFormat="1" ht="15" x14ac:dyDescent="0.2">
      <c r="A6" s="94"/>
      <c r="B6" s="102" t="s">
        <v>10</v>
      </c>
      <c r="C6" s="119" t="s">
        <v>197</v>
      </c>
      <c r="D6" s="100" t="s">
        <v>23</v>
      </c>
      <c r="E6" s="101"/>
      <c r="F6" s="94"/>
    </row>
    <row r="7" spans="1:6" s="97" customFormat="1" ht="15" x14ac:dyDescent="0.2">
      <c r="A7" s="94"/>
      <c r="B7" s="102" t="s">
        <v>11</v>
      </c>
      <c r="C7" s="119" t="s">
        <v>198</v>
      </c>
      <c r="D7" s="94" t="s">
        <v>24</v>
      </c>
      <c r="E7" s="101"/>
      <c r="F7" s="94"/>
    </row>
    <row r="8" spans="1:6" s="97" customFormat="1" ht="15" x14ac:dyDescent="0.2">
      <c r="A8" s="103" t="s">
        <v>29</v>
      </c>
      <c r="B8" s="102" t="s">
        <v>12</v>
      </c>
      <c r="C8" s="119" t="s">
        <v>199</v>
      </c>
      <c r="D8" s="100" t="s">
        <v>24</v>
      </c>
      <c r="E8" s="101"/>
      <c r="F8" s="103" t="s">
        <v>29</v>
      </c>
    </row>
    <row r="9" spans="1:6" s="97" customFormat="1" ht="15" x14ac:dyDescent="0.2">
      <c r="A9" s="103"/>
      <c r="B9" s="102" t="s">
        <v>13</v>
      </c>
      <c r="C9" s="119" t="s">
        <v>205</v>
      </c>
      <c r="D9" s="100" t="s">
        <v>25</v>
      </c>
      <c r="E9" s="104"/>
      <c r="F9" s="94"/>
    </row>
    <row r="10" spans="1:6" s="97" customFormat="1" ht="15" x14ac:dyDescent="0.2">
      <c r="A10" s="94"/>
      <c r="B10" s="102" t="s">
        <v>14</v>
      </c>
      <c r="C10" s="94" t="s">
        <v>26</v>
      </c>
      <c r="D10" s="94"/>
      <c r="E10" s="99"/>
      <c r="F10" s="94" t="s">
        <v>15</v>
      </c>
    </row>
    <row r="11" spans="1:6" s="97" customFormat="1" ht="30" x14ac:dyDescent="0.2">
      <c r="A11" s="94"/>
      <c r="B11" s="102" t="s">
        <v>184</v>
      </c>
      <c r="C11" s="120" t="s">
        <v>200</v>
      </c>
      <c r="D11" s="94" t="s">
        <v>27</v>
      </c>
      <c r="E11" s="105"/>
      <c r="F11" s="94"/>
    </row>
    <row r="12" spans="1:6" s="97" customFormat="1" ht="15" x14ac:dyDescent="0.2">
      <c r="A12" s="94"/>
      <c r="B12" s="94"/>
      <c r="C12" s="94"/>
      <c r="D12" s="94"/>
      <c r="E12" s="94"/>
      <c r="F12" s="94"/>
    </row>
    <row r="13" spans="1:6" s="97" customFormat="1" ht="15.75" x14ac:dyDescent="0.25">
      <c r="A13" s="95" t="s">
        <v>28</v>
      </c>
      <c r="B13" s="96" t="s">
        <v>112</v>
      </c>
      <c r="C13" s="94"/>
      <c r="D13" s="94"/>
      <c r="E13" s="94"/>
      <c r="F13" s="94"/>
    </row>
    <row r="14" spans="1:6" s="97" customFormat="1" ht="15" x14ac:dyDescent="0.2">
      <c r="A14" s="94"/>
      <c r="B14" s="94"/>
      <c r="C14" s="94"/>
      <c r="D14" s="94"/>
      <c r="E14" s="94"/>
      <c r="F14" s="94"/>
    </row>
    <row r="15" spans="1:6" s="97" customFormat="1" ht="15" x14ac:dyDescent="0.2">
      <c r="A15" s="94"/>
      <c r="B15" s="102" t="s">
        <v>9</v>
      </c>
      <c r="C15" s="119" t="s">
        <v>201</v>
      </c>
      <c r="D15" s="94"/>
      <c r="E15" s="99"/>
      <c r="F15" s="94"/>
    </row>
    <row r="16" spans="1:6" s="97" customFormat="1" ht="15" x14ac:dyDescent="0.2">
      <c r="A16" s="94"/>
      <c r="B16" s="102" t="s">
        <v>10</v>
      </c>
      <c r="C16" s="119" t="s">
        <v>197</v>
      </c>
      <c r="D16" s="100" t="s">
        <v>23</v>
      </c>
      <c r="E16" s="101"/>
      <c r="F16" s="94"/>
    </row>
    <row r="17" spans="1:6" s="97" customFormat="1" ht="15" x14ac:dyDescent="0.2">
      <c r="A17" s="103" t="s">
        <v>29</v>
      </c>
      <c r="B17" s="102" t="s">
        <v>11</v>
      </c>
      <c r="C17" s="119" t="s">
        <v>199</v>
      </c>
      <c r="D17" s="100" t="s">
        <v>24</v>
      </c>
      <c r="E17" s="99"/>
      <c r="F17" s="118" t="s">
        <v>29</v>
      </c>
    </row>
    <row r="18" spans="1:6" s="97" customFormat="1" ht="15" x14ac:dyDescent="0.2">
      <c r="A18" s="103"/>
      <c r="B18" s="102" t="s">
        <v>12</v>
      </c>
      <c r="C18" s="119" t="s">
        <v>204</v>
      </c>
      <c r="D18" s="100" t="s">
        <v>25</v>
      </c>
      <c r="E18" s="106" t="e">
        <f>E15+E16-E29E17</f>
        <v>#NAME?</v>
      </c>
      <c r="F18" s="94"/>
    </row>
    <row r="19" spans="1:6" s="97" customFormat="1" ht="15" x14ac:dyDescent="0.2">
      <c r="A19" s="94"/>
      <c r="B19" s="98"/>
      <c r="C19" s="94"/>
      <c r="D19" s="94"/>
      <c r="E19" s="94"/>
      <c r="F19" s="94"/>
    </row>
    <row r="20" spans="1:6" s="97" customFormat="1" ht="15" x14ac:dyDescent="0.2">
      <c r="A20" s="94"/>
      <c r="B20" s="94"/>
      <c r="C20" s="94"/>
      <c r="D20" s="94"/>
      <c r="E20" s="94"/>
      <c r="F20" s="94"/>
    </row>
    <row r="21" spans="1:6" s="97" customFormat="1" ht="15.75" x14ac:dyDescent="0.25">
      <c r="A21" s="95">
        <v>3</v>
      </c>
      <c r="B21" s="96" t="s">
        <v>113</v>
      </c>
      <c r="C21" s="94"/>
      <c r="D21" s="94"/>
      <c r="E21" s="94"/>
      <c r="F21" s="94"/>
    </row>
    <row r="22" spans="1:6" s="97" customFormat="1" ht="15" x14ac:dyDescent="0.2">
      <c r="A22" s="94"/>
      <c r="B22" s="94"/>
      <c r="C22" s="94"/>
      <c r="D22" s="94"/>
      <c r="E22" s="94"/>
      <c r="F22" s="94"/>
    </row>
    <row r="23" spans="1:6" s="97" customFormat="1" ht="15" x14ac:dyDescent="0.2">
      <c r="A23" s="94"/>
      <c r="B23" s="98" t="s">
        <v>9</v>
      </c>
      <c r="C23" s="119" t="s">
        <v>201</v>
      </c>
      <c r="D23" s="94"/>
      <c r="E23" s="99">
        <v>0</v>
      </c>
      <c r="F23" s="94"/>
    </row>
    <row r="24" spans="1:6" s="97" customFormat="1" ht="15" x14ac:dyDescent="0.2">
      <c r="A24" s="94"/>
      <c r="B24" s="98" t="s">
        <v>10</v>
      </c>
      <c r="C24" s="119" t="s">
        <v>197</v>
      </c>
      <c r="D24" s="100" t="s">
        <v>23</v>
      </c>
      <c r="E24" s="101">
        <v>0</v>
      </c>
      <c r="F24" s="94"/>
    </row>
    <row r="25" spans="1:6" s="97" customFormat="1" ht="15" x14ac:dyDescent="0.2">
      <c r="A25" s="103" t="s">
        <v>29</v>
      </c>
      <c r="B25" s="98" t="s">
        <v>11</v>
      </c>
      <c r="C25" s="119" t="s">
        <v>199</v>
      </c>
      <c r="D25" s="100" t="s">
        <v>24</v>
      </c>
      <c r="E25" s="99">
        <v>0</v>
      </c>
      <c r="F25" s="103" t="s">
        <v>29</v>
      </c>
    </row>
    <row r="26" spans="1:6" s="97" customFormat="1" ht="15" x14ac:dyDescent="0.2">
      <c r="A26" s="103"/>
      <c r="B26" s="98" t="s">
        <v>12</v>
      </c>
      <c r="C26" s="119" t="s">
        <v>204</v>
      </c>
      <c r="D26" s="100" t="s">
        <v>25</v>
      </c>
      <c r="E26" s="106">
        <f>E23+E24-E25</f>
        <v>0</v>
      </c>
      <c r="F26" s="94"/>
    </row>
    <row r="27" spans="1:6" x14ac:dyDescent="0.2">
      <c r="A27" s="9"/>
      <c r="B27" s="33"/>
      <c r="C27" s="9"/>
      <c r="D27" s="9"/>
      <c r="E27" s="9"/>
      <c r="F27" s="9"/>
    </row>
    <row r="28" spans="1:6" ht="31.5" customHeight="1" x14ac:dyDescent="0.2">
      <c r="A28" s="34" t="s">
        <v>29</v>
      </c>
      <c r="B28" s="131" t="s">
        <v>185</v>
      </c>
      <c r="C28" s="131"/>
      <c r="D28" s="131"/>
      <c r="E28" s="131"/>
      <c r="F28" s="131"/>
    </row>
    <row r="29" spans="1:6" x14ac:dyDescent="0.2">
      <c r="B29" t="s">
        <v>187</v>
      </c>
      <c r="E29" s="107"/>
    </row>
    <row r="31" spans="1:6" ht="15.75" x14ac:dyDescent="0.25">
      <c r="A31" s="108" t="s">
        <v>188</v>
      </c>
      <c r="B31" s="33"/>
      <c r="C31" s="109"/>
      <c r="D31" s="110"/>
      <c r="E31" s="111"/>
    </row>
    <row r="32" spans="1:6" ht="15.75" x14ac:dyDescent="0.25">
      <c r="A32" s="108"/>
      <c r="B32" s="33"/>
      <c r="C32" s="109"/>
      <c r="D32" s="110"/>
      <c r="E32" s="111"/>
    </row>
    <row r="33" spans="1:5" ht="15.75" x14ac:dyDescent="0.25">
      <c r="A33" s="108"/>
      <c r="B33" s="33"/>
      <c r="C33" s="109"/>
      <c r="D33" s="110"/>
      <c r="E33" s="111"/>
    </row>
  </sheetData>
  <mergeCells count="1">
    <mergeCell ref="B28:F28"/>
  </mergeCells>
  <phoneticPr fontId="0" type="noConversion"/>
  <pageMargins left="0.75" right="0.75" top="1" bottom="1" header="0.5" footer="0.5"/>
  <pageSetup scale="97" firstPageNumber="8" orientation="portrait" useFirstPageNumber="1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M117"/>
  <sheetViews>
    <sheetView showGridLines="0" tabSelected="1" topLeftCell="A127" zoomScaleNormal="100" zoomScaleSheetLayoutView="75" workbookViewId="0">
      <selection activeCell="H136" sqref="H136"/>
    </sheetView>
  </sheetViews>
  <sheetFormatPr defaultRowHeight="12.75" x14ac:dyDescent="0.2"/>
  <cols>
    <col min="1" max="1" width="28.28515625" style="8" customWidth="1"/>
    <col min="2" max="2" width="3.42578125" style="92" customWidth="1"/>
    <col min="3" max="11" width="8.7109375" style="8" customWidth="1"/>
    <col min="12" max="12" width="9.28515625" style="8" customWidth="1"/>
    <col min="13" max="13" width="9.140625" style="32"/>
    <col min="14" max="16384" width="9.140625" style="8"/>
  </cols>
  <sheetData>
    <row r="1" spans="1:13" ht="15.75" x14ac:dyDescent="0.25">
      <c r="A1" s="147" t="s">
        <v>183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75" x14ac:dyDescent="0.25">
      <c r="A2" s="147" t="s">
        <v>202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5.75" x14ac:dyDescent="0.25">
      <c r="A3" s="147" t="s">
        <v>206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2">
      <c r="A4" s="19"/>
      <c r="B4" s="8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" customHeight="1" x14ac:dyDescent="0.25">
      <c r="A5" s="20" t="s">
        <v>91</v>
      </c>
      <c r="B5" s="148" t="str">
        <f>IF(Cover!$B$15="","",Cover!$B$15)</f>
        <v/>
      </c>
      <c r="C5" s="148" t="str">
        <f>IF(Cover!$B$15="","",Cover!$B$15)</f>
        <v/>
      </c>
      <c r="D5" s="148" t="str">
        <f>IF(Cover!$B$15="","",Cover!$B$15)</f>
        <v/>
      </c>
      <c r="E5" s="148" t="str">
        <f>IF(Cover!$B$15="","",Cover!$B$15)</f>
        <v/>
      </c>
      <c r="F5" s="148" t="str">
        <f>IF(Cover!$B$15="","",Cover!$B$15)</f>
        <v/>
      </c>
      <c r="G5" s="148" t="str">
        <f>IF(Cover!$B$15="","",Cover!$B$15)</f>
        <v/>
      </c>
      <c r="H5" s="148" t="str">
        <f>IF(Cover!$B$15="","",Cover!$B$15)</f>
        <v/>
      </c>
      <c r="I5" s="148" t="str">
        <f>IF(Cover!$B$15="","",Cover!$B$15)</f>
        <v/>
      </c>
      <c r="J5" s="148"/>
      <c r="K5" s="148" t="str">
        <f>IF(Cover!$B$15="","",Cover!$B$15)</f>
        <v/>
      </c>
      <c r="L5" s="148" t="str">
        <f>IF(Cover!$B$15="","",Cover!$B$15)</f>
        <v/>
      </c>
      <c r="M5" s="148" t="str">
        <f>IF(Cover!$B$15="","",Cover!$B$15)</f>
        <v/>
      </c>
    </row>
    <row r="6" spans="1:13" ht="18" customHeight="1" x14ac:dyDescent="0.25">
      <c r="A6" s="20"/>
      <c r="B6" s="85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5" x14ac:dyDescent="0.25">
      <c r="A7" s="24" t="s">
        <v>92</v>
      </c>
      <c r="B7" s="86"/>
      <c r="C7" s="23"/>
      <c r="D7" s="25"/>
      <c r="E7" s="25"/>
      <c r="F7" s="25"/>
      <c r="G7" s="25"/>
      <c r="H7" s="25"/>
      <c r="I7" s="25"/>
      <c r="J7" s="25"/>
      <c r="K7" s="25"/>
      <c r="L7" s="25"/>
      <c r="M7" s="20"/>
    </row>
    <row r="8" spans="1:13" ht="12.75" customHeight="1" x14ac:dyDescent="0.2">
      <c r="A8" s="134" t="s">
        <v>148</v>
      </c>
      <c r="B8" s="135"/>
      <c r="C8" s="152" t="s">
        <v>30</v>
      </c>
      <c r="D8" s="153"/>
      <c r="E8" s="153"/>
      <c r="F8" s="153"/>
      <c r="G8" s="153"/>
      <c r="H8" s="153"/>
      <c r="I8" s="153"/>
      <c r="J8" s="153"/>
      <c r="K8" s="153"/>
      <c r="L8" s="153"/>
      <c r="M8" s="149" t="s">
        <v>31</v>
      </c>
    </row>
    <row r="9" spans="1:13" ht="11.25" customHeight="1" x14ac:dyDescent="0.2">
      <c r="A9" s="136"/>
      <c r="B9" s="135"/>
      <c r="C9" s="26" t="s">
        <v>116</v>
      </c>
      <c r="D9" s="27" t="s">
        <v>117</v>
      </c>
      <c r="E9" s="27" t="s">
        <v>118</v>
      </c>
      <c r="F9" s="27" t="s">
        <v>119</v>
      </c>
      <c r="G9" s="27" t="s">
        <v>120</v>
      </c>
      <c r="H9" s="27" t="s">
        <v>123</v>
      </c>
      <c r="I9" s="27" t="s">
        <v>124</v>
      </c>
      <c r="J9" s="27" t="s">
        <v>131</v>
      </c>
      <c r="K9" s="27" t="s">
        <v>121</v>
      </c>
      <c r="L9" s="27" t="s">
        <v>122</v>
      </c>
      <c r="M9" s="150"/>
    </row>
    <row r="10" spans="1:13" s="30" customFormat="1" ht="63" x14ac:dyDescent="0.15">
      <c r="A10" s="137"/>
      <c r="B10" s="138"/>
      <c r="C10" s="28" t="s">
        <v>125</v>
      </c>
      <c r="D10" s="29" t="s">
        <v>126</v>
      </c>
      <c r="E10" s="29" t="s">
        <v>127</v>
      </c>
      <c r="F10" s="29" t="s">
        <v>128</v>
      </c>
      <c r="G10" s="29" t="s">
        <v>129</v>
      </c>
      <c r="H10" s="29" t="s">
        <v>130</v>
      </c>
      <c r="I10" s="29" t="s">
        <v>132</v>
      </c>
      <c r="J10" s="29" t="s">
        <v>133</v>
      </c>
      <c r="K10" s="29" t="s">
        <v>134</v>
      </c>
      <c r="L10" s="29" t="s">
        <v>147</v>
      </c>
      <c r="M10" s="151"/>
    </row>
    <row r="11" spans="1:13" s="68" customFormat="1" ht="24" customHeight="1" x14ac:dyDescent="0.2">
      <c r="A11" s="139" t="s">
        <v>32</v>
      </c>
      <c r="B11" s="140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7"/>
    </row>
    <row r="12" spans="1:13" s="68" customFormat="1" ht="24" customHeight="1" x14ac:dyDescent="0.2">
      <c r="A12" s="69" t="s">
        <v>33</v>
      </c>
      <c r="B12" s="87" t="s">
        <v>34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1">
        <f t="shared" ref="M12:M21" si="0">SUM(C12:L12)</f>
        <v>0</v>
      </c>
    </row>
    <row r="13" spans="1:13" s="68" customFormat="1" ht="24" customHeight="1" x14ac:dyDescent="0.2">
      <c r="A13" s="69" t="s">
        <v>135</v>
      </c>
      <c r="B13" s="88" t="s">
        <v>35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f t="shared" si="0"/>
        <v>0</v>
      </c>
    </row>
    <row r="14" spans="1:13" s="68" customFormat="1" ht="24" customHeight="1" x14ac:dyDescent="0.2">
      <c r="A14" s="69" t="s">
        <v>36</v>
      </c>
      <c r="B14" s="88" t="s">
        <v>37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1">
        <f t="shared" si="0"/>
        <v>0</v>
      </c>
    </row>
    <row r="15" spans="1:13" s="68" customFormat="1" ht="24" customHeight="1" x14ac:dyDescent="0.2">
      <c r="A15" s="69" t="s">
        <v>136</v>
      </c>
      <c r="B15" s="88" t="s">
        <v>38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f t="shared" si="0"/>
        <v>0</v>
      </c>
    </row>
    <row r="16" spans="1:13" s="68" customFormat="1" ht="24" customHeight="1" x14ac:dyDescent="0.2">
      <c r="A16" s="69" t="s">
        <v>137</v>
      </c>
      <c r="B16" s="88" t="s">
        <v>39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f t="shared" si="0"/>
        <v>0</v>
      </c>
    </row>
    <row r="17" spans="1:13" s="68" customFormat="1" ht="24" customHeight="1" x14ac:dyDescent="0.2">
      <c r="A17" s="69" t="s">
        <v>138</v>
      </c>
      <c r="B17" s="88" t="s">
        <v>40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f t="shared" si="0"/>
        <v>0</v>
      </c>
    </row>
    <row r="18" spans="1:13" s="68" customFormat="1" ht="24" customHeight="1" x14ac:dyDescent="0.2">
      <c r="A18" s="69" t="s">
        <v>41</v>
      </c>
      <c r="B18" s="88" t="s">
        <v>42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f t="shared" si="0"/>
        <v>0</v>
      </c>
    </row>
    <row r="19" spans="1:13" s="68" customFormat="1" ht="24" customHeight="1" x14ac:dyDescent="0.2">
      <c r="A19" s="69" t="s">
        <v>139</v>
      </c>
      <c r="B19" s="88" t="s">
        <v>43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f t="shared" si="0"/>
        <v>0</v>
      </c>
    </row>
    <row r="20" spans="1:13" s="68" customFormat="1" ht="24" customHeight="1" x14ac:dyDescent="0.2">
      <c r="A20" s="69" t="s">
        <v>44</v>
      </c>
      <c r="B20" s="88" t="s">
        <v>45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1">
        <f t="shared" si="0"/>
        <v>0</v>
      </c>
    </row>
    <row r="21" spans="1:13" s="63" customFormat="1" ht="24" customHeight="1" x14ac:dyDescent="0.2">
      <c r="A21" s="141" t="s">
        <v>46</v>
      </c>
      <c r="B21" s="142"/>
      <c r="C21" s="71">
        <f t="shared" ref="C21:L21" si="1">SUM(C12:C20)</f>
        <v>0</v>
      </c>
      <c r="D21" s="71">
        <f t="shared" si="1"/>
        <v>0</v>
      </c>
      <c r="E21" s="71">
        <f t="shared" si="1"/>
        <v>0</v>
      </c>
      <c r="F21" s="71">
        <f t="shared" si="1"/>
        <v>0</v>
      </c>
      <c r="G21" s="71">
        <f t="shared" si="1"/>
        <v>0</v>
      </c>
      <c r="H21" s="71">
        <f t="shared" si="1"/>
        <v>0</v>
      </c>
      <c r="I21" s="71">
        <f t="shared" si="1"/>
        <v>0</v>
      </c>
      <c r="J21" s="71">
        <f t="shared" si="1"/>
        <v>0</v>
      </c>
      <c r="K21" s="71">
        <f t="shared" si="1"/>
        <v>0</v>
      </c>
      <c r="L21" s="71">
        <f t="shared" si="1"/>
        <v>0</v>
      </c>
      <c r="M21" s="71">
        <f t="shared" si="0"/>
        <v>0</v>
      </c>
    </row>
    <row r="22" spans="1:13" s="68" customFormat="1" ht="24" customHeight="1" x14ac:dyDescent="0.2">
      <c r="A22" s="139" t="s">
        <v>47</v>
      </c>
      <c r="B22" s="140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5"/>
    </row>
    <row r="23" spans="1:13" s="68" customFormat="1" ht="24" customHeight="1" x14ac:dyDescent="0.2">
      <c r="A23" s="69" t="s">
        <v>140</v>
      </c>
      <c r="B23" s="89">
        <v>11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1">
        <f t="shared" ref="M23:M29" si="2">SUM(C23:L23)</f>
        <v>0</v>
      </c>
    </row>
    <row r="24" spans="1:13" s="93" customFormat="1" ht="24" customHeight="1" x14ac:dyDescent="0.2">
      <c r="A24" s="69" t="s">
        <v>141</v>
      </c>
      <c r="B24" s="89">
        <v>12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1">
        <f t="shared" si="2"/>
        <v>0</v>
      </c>
    </row>
    <row r="25" spans="1:13" s="93" customFormat="1" ht="24" customHeight="1" x14ac:dyDescent="0.2">
      <c r="A25" s="69" t="s">
        <v>143</v>
      </c>
      <c r="B25" s="89">
        <v>13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1">
        <f t="shared" si="2"/>
        <v>0</v>
      </c>
    </row>
    <row r="26" spans="1:13" s="93" customFormat="1" ht="24" customHeight="1" x14ac:dyDescent="0.2">
      <c r="A26" s="69" t="s">
        <v>144</v>
      </c>
      <c r="B26" s="89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1">
        <f t="shared" si="2"/>
        <v>0</v>
      </c>
    </row>
    <row r="27" spans="1:13" s="93" customFormat="1" ht="24" customHeight="1" x14ac:dyDescent="0.2">
      <c r="A27" s="69" t="s">
        <v>145</v>
      </c>
      <c r="B27" s="89">
        <v>15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1">
        <f t="shared" si="2"/>
        <v>0</v>
      </c>
    </row>
    <row r="28" spans="1:13" s="93" customFormat="1" ht="24" customHeight="1" x14ac:dyDescent="0.2">
      <c r="A28" s="69" t="s">
        <v>146</v>
      </c>
      <c r="B28" s="89">
        <v>19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1">
        <f t="shared" si="2"/>
        <v>0</v>
      </c>
    </row>
    <row r="29" spans="1:13" s="93" customFormat="1" ht="24" customHeight="1" x14ac:dyDescent="0.2">
      <c r="A29" s="72" t="s">
        <v>142</v>
      </c>
      <c r="B29" s="89"/>
      <c r="C29" s="71">
        <f t="shared" ref="C29:L29" si="3">SUM(C23:C28)</f>
        <v>0</v>
      </c>
      <c r="D29" s="71">
        <f t="shared" si="3"/>
        <v>0</v>
      </c>
      <c r="E29" s="71">
        <f t="shared" si="3"/>
        <v>0</v>
      </c>
      <c r="F29" s="71">
        <f t="shared" si="3"/>
        <v>0</v>
      </c>
      <c r="G29" s="71">
        <f t="shared" si="3"/>
        <v>0</v>
      </c>
      <c r="H29" s="71">
        <f t="shared" si="3"/>
        <v>0</v>
      </c>
      <c r="I29" s="71">
        <f t="shared" si="3"/>
        <v>0</v>
      </c>
      <c r="J29" s="71">
        <f t="shared" si="3"/>
        <v>0</v>
      </c>
      <c r="K29" s="71">
        <f t="shared" si="3"/>
        <v>0</v>
      </c>
      <c r="L29" s="71">
        <f t="shared" si="3"/>
        <v>0</v>
      </c>
      <c r="M29" s="71">
        <f t="shared" si="2"/>
        <v>0</v>
      </c>
    </row>
    <row r="30" spans="1:13" s="68" customFormat="1" ht="24" customHeight="1" x14ac:dyDescent="0.2">
      <c r="A30" s="139" t="s">
        <v>48</v>
      </c>
      <c r="B30" s="140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5"/>
    </row>
    <row r="31" spans="1:13" s="68" customFormat="1" ht="24" customHeight="1" x14ac:dyDescent="0.2">
      <c r="A31" s="69" t="s">
        <v>149</v>
      </c>
      <c r="B31" s="89">
        <v>21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1">
        <f t="shared" ref="M31:M38" si="4">SUM(C31:L31)</f>
        <v>0</v>
      </c>
    </row>
    <row r="32" spans="1:13" s="68" customFormat="1" ht="24" customHeight="1" x14ac:dyDescent="0.2">
      <c r="A32" s="69" t="s">
        <v>49</v>
      </c>
      <c r="B32" s="89">
        <v>22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1">
        <f t="shared" si="4"/>
        <v>0</v>
      </c>
    </row>
    <row r="33" spans="1:13" s="68" customFormat="1" ht="24" customHeight="1" x14ac:dyDescent="0.2">
      <c r="A33" s="69" t="s">
        <v>150</v>
      </c>
      <c r="B33" s="89">
        <v>23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1">
        <f t="shared" si="4"/>
        <v>0</v>
      </c>
    </row>
    <row r="34" spans="1:13" s="68" customFormat="1" ht="24" customHeight="1" x14ac:dyDescent="0.2">
      <c r="A34" s="69" t="s">
        <v>151</v>
      </c>
      <c r="B34" s="89">
        <v>24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1">
        <f t="shared" si="4"/>
        <v>0</v>
      </c>
    </row>
    <row r="35" spans="1:13" s="68" customFormat="1" ht="24" customHeight="1" x14ac:dyDescent="0.2">
      <c r="A35" s="69" t="s">
        <v>152</v>
      </c>
      <c r="B35" s="89">
        <v>25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1">
        <f t="shared" si="4"/>
        <v>0</v>
      </c>
    </row>
    <row r="36" spans="1:13" s="68" customFormat="1" ht="24" customHeight="1" x14ac:dyDescent="0.2">
      <c r="A36" s="69" t="s">
        <v>154</v>
      </c>
      <c r="B36" s="89">
        <v>26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1">
        <f t="shared" si="4"/>
        <v>0</v>
      </c>
    </row>
    <row r="37" spans="1:13" s="68" customFormat="1" ht="24" customHeight="1" x14ac:dyDescent="0.2">
      <c r="A37" s="69" t="s">
        <v>153</v>
      </c>
      <c r="B37" s="89">
        <v>29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1">
        <f t="shared" si="4"/>
        <v>0</v>
      </c>
    </row>
    <row r="38" spans="1:13" s="68" customFormat="1" ht="24" customHeight="1" x14ac:dyDescent="0.2">
      <c r="A38" s="141" t="s">
        <v>50</v>
      </c>
      <c r="B38" s="146"/>
      <c r="C38" s="71">
        <f t="shared" ref="C38:L38" si="5">SUM(C31:C37)</f>
        <v>0</v>
      </c>
      <c r="D38" s="71">
        <f t="shared" si="5"/>
        <v>0</v>
      </c>
      <c r="E38" s="71">
        <f t="shared" si="5"/>
        <v>0</v>
      </c>
      <c r="F38" s="71">
        <f t="shared" si="5"/>
        <v>0</v>
      </c>
      <c r="G38" s="71">
        <f t="shared" si="5"/>
        <v>0</v>
      </c>
      <c r="H38" s="71">
        <f t="shared" si="5"/>
        <v>0</v>
      </c>
      <c r="I38" s="71">
        <f t="shared" si="5"/>
        <v>0</v>
      </c>
      <c r="J38" s="71">
        <f t="shared" si="5"/>
        <v>0</v>
      </c>
      <c r="K38" s="71">
        <f t="shared" si="5"/>
        <v>0</v>
      </c>
      <c r="L38" s="71">
        <f t="shared" si="5"/>
        <v>0</v>
      </c>
      <c r="M38" s="71">
        <f t="shared" si="4"/>
        <v>0</v>
      </c>
    </row>
    <row r="39" spans="1:13" s="68" customFormat="1" ht="24" customHeight="1" x14ac:dyDescent="0.2">
      <c r="A39" s="139" t="s">
        <v>51</v>
      </c>
      <c r="B39" s="140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s="68" customFormat="1" ht="24" customHeight="1" x14ac:dyDescent="0.2">
      <c r="A40" s="69" t="s">
        <v>52</v>
      </c>
      <c r="B40" s="89">
        <v>30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1">
        <f t="shared" ref="M40:M50" si="6">SUM(C40:L40)</f>
        <v>0</v>
      </c>
    </row>
    <row r="41" spans="1:13" s="68" customFormat="1" ht="24" customHeight="1" x14ac:dyDescent="0.2">
      <c r="A41" s="69" t="s">
        <v>53</v>
      </c>
      <c r="B41" s="89">
        <v>31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1">
        <f t="shared" si="6"/>
        <v>0</v>
      </c>
    </row>
    <row r="42" spans="1:13" s="68" customFormat="1" ht="24" customHeight="1" x14ac:dyDescent="0.2">
      <c r="A42" s="69" t="s">
        <v>54</v>
      </c>
      <c r="B42" s="89">
        <v>32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1">
        <f t="shared" si="6"/>
        <v>0</v>
      </c>
    </row>
    <row r="43" spans="1:13" s="68" customFormat="1" ht="24" customHeight="1" x14ac:dyDescent="0.2">
      <c r="A43" s="69" t="s">
        <v>155</v>
      </c>
      <c r="B43" s="89">
        <v>33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1">
        <f t="shared" si="6"/>
        <v>0</v>
      </c>
    </row>
    <row r="44" spans="1:13" s="68" customFormat="1" ht="24" customHeight="1" x14ac:dyDescent="0.2">
      <c r="A44" s="69" t="s">
        <v>55</v>
      </c>
      <c r="B44" s="89">
        <v>34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1">
        <f t="shared" si="6"/>
        <v>0</v>
      </c>
    </row>
    <row r="45" spans="1:13" s="68" customFormat="1" ht="24" customHeight="1" x14ac:dyDescent="0.2">
      <c r="A45" s="69" t="s">
        <v>56</v>
      </c>
      <c r="B45" s="89">
        <v>35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1">
        <f t="shared" si="6"/>
        <v>0</v>
      </c>
    </row>
    <row r="46" spans="1:13" s="68" customFormat="1" ht="24" customHeight="1" x14ac:dyDescent="0.2">
      <c r="A46" s="69" t="s">
        <v>57</v>
      </c>
      <c r="B46" s="89">
        <v>36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1">
        <f t="shared" si="6"/>
        <v>0</v>
      </c>
    </row>
    <row r="47" spans="1:13" s="68" customFormat="1" ht="24" customHeight="1" x14ac:dyDescent="0.2">
      <c r="A47" s="69" t="s">
        <v>58</v>
      </c>
      <c r="B47" s="89">
        <v>37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1">
        <f t="shared" si="6"/>
        <v>0</v>
      </c>
    </row>
    <row r="48" spans="1:13" s="68" customFormat="1" ht="24" customHeight="1" x14ac:dyDescent="0.2">
      <c r="A48" s="69" t="s">
        <v>59</v>
      </c>
      <c r="B48" s="89">
        <v>38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1">
        <f t="shared" si="6"/>
        <v>0</v>
      </c>
    </row>
    <row r="49" spans="1:13" s="68" customFormat="1" ht="24" customHeight="1" x14ac:dyDescent="0.2">
      <c r="A49" s="69" t="s">
        <v>60</v>
      </c>
      <c r="B49" s="89">
        <v>39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1">
        <f t="shared" si="6"/>
        <v>0</v>
      </c>
    </row>
    <row r="50" spans="1:13" s="63" customFormat="1" ht="24" customHeight="1" x14ac:dyDescent="0.2">
      <c r="A50" s="141" t="s">
        <v>61</v>
      </c>
      <c r="B50" s="142"/>
      <c r="C50" s="71">
        <f t="shared" ref="C50:L50" si="7">SUM(C40:C49)</f>
        <v>0</v>
      </c>
      <c r="D50" s="71">
        <f>SUM(D40:D49)</f>
        <v>0</v>
      </c>
      <c r="E50" s="71">
        <f t="shared" si="7"/>
        <v>0</v>
      </c>
      <c r="F50" s="71">
        <f t="shared" si="7"/>
        <v>0</v>
      </c>
      <c r="G50" s="71">
        <f t="shared" si="7"/>
        <v>0</v>
      </c>
      <c r="H50" s="71">
        <f t="shared" si="7"/>
        <v>0</v>
      </c>
      <c r="I50" s="71">
        <f t="shared" si="7"/>
        <v>0</v>
      </c>
      <c r="J50" s="71">
        <f t="shared" si="7"/>
        <v>0</v>
      </c>
      <c r="K50" s="71">
        <f t="shared" si="7"/>
        <v>0</v>
      </c>
      <c r="L50" s="71">
        <f t="shared" si="7"/>
        <v>0</v>
      </c>
      <c r="M50" s="71">
        <f t="shared" si="6"/>
        <v>0</v>
      </c>
    </row>
    <row r="51" spans="1:13" s="68" customFormat="1" ht="24" customHeight="1" x14ac:dyDescent="0.2">
      <c r="A51" s="139" t="s">
        <v>62</v>
      </c>
      <c r="B51" s="143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8"/>
    </row>
    <row r="52" spans="1:13" s="68" customFormat="1" ht="24" customHeight="1" x14ac:dyDescent="0.2">
      <c r="A52" s="79" t="s">
        <v>63</v>
      </c>
      <c r="B52" s="90">
        <v>41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1">
        <f t="shared" ref="M52:M57" si="8">SUM(C52:L52)</f>
        <v>0</v>
      </c>
    </row>
    <row r="53" spans="1:13" s="68" customFormat="1" ht="24" customHeight="1" x14ac:dyDescent="0.2">
      <c r="A53" s="79" t="s">
        <v>93</v>
      </c>
      <c r="B53" s="90">
        <v>42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1">
        <f t="shared" si="8"/>
        <v>0</v>
      </c>
    </row>
    <row r="54" spans="1:13" s="68" customFormat="1" ht="24" customHeight="1" x14ac:dyDescent="0.2">
      <c r="A54" s="79" t="s">
        <v>156</v>
      </c>
      <c r="B54" s="90">
        <v>43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1">
        <f t="shared" si="8"/>
        <v>0</v>
      </c>
    </row>
    <row r="55" spans="1:13" s="68" customFormat="1" ht="24" customHeight="1" x14ac:dyDescent="0.2">
      <c r="A55" s="79" t="s">
        <v>157</v>
      </c>
      <c r="B55" s="90">
        <v>44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1">
        <f t="shared" si="8"/>
        <v>0</v>
      </c>
    </row>
    <row r="56" spans="1:13" s="68" customFormat="1" ht="24" customHeight="1" x14ac:dyDescent="0.2">
      <c r="A56" s="79" t="s">
        <v>64</v>
      </c>
      <c r="B56" s="90">
        <v>49</v>
      </c>
      <c r="C56" s="70">
        <v>0</v>
      </c>
      <c r="D56" s="70">
        <v>0</v>
      </c>
      <c r="E56" s="70"/>
      <c r="F56" s="70"/>
      <c r="G56" s="70"/>
      <c r="H56" s="70"/>
      <c r="I56" s="70"/>
      <c r="J56" s="70"/>
      <c r="K56" s="70"/>
      <c r="L56" s="70"/>
      <c r="M56" s="71">
        <f t="shared" si="8"/>
        <v>0</v>
      </c>
    </row>
    <row r="57" spans="1:13" s="63" customFormat="1" ht="24" customHeight="1" x14ac:dyDescent="0.2">
      <c r="A57" s="141" t="s">
        <v>65</v>
      </c>
      <c r="B57" s="144"/>
      <c r="C57" s="71">
        <f t="shared" ref="C57:L57" si="9">SUM(C52:C56)</f>
        <v>0</v>
      </c>
      <c r="D57" s="71">
        <f t="shared" si="9"/>
        <v>0</v>
      </c>
      <c r="E57" s="71">
        <f t="shared" si="9"/>
        <v>0</v>
      </c>
      <c r="F57" s="71">
        <f t="shared" si="9"/>
        <v>0</v>
      </c>
      <c r="G57" s="71">
        <f t="shared" si="9"/>
        <v>0</v>
      </c>
      <c r="H57" s="71">
        <f t="shared" si="9"/>
        <v>0</v>
      </c>
      <c r="I57" s="71">
        <f t="shared" si="9"/>
        <v>0</v>
      </c>
      <c r="J57" s="71">
        <f t="shared" si="9"/>
        <v>0</v>
      </c>
      <c r="K57" s="71">
        <f t="shared" si="9"/>
        <v>0</v>
      </c>
      <c r="L57" s="71">
        <f t="shared" si="9"/>
        <v>0</v>
      </c>
      <c r="M57" s="71">
        <f t="shared" si="8"/>
        <v>0</v>
      </c>
    </row>
    <row r="58" spans="1:13" s="68" customFormat="1" ht="24" customHeight="1" x14ac:dyDescent="0.2">
      <c r="A58" s="139" t="s">
        <v>66</v>
      </c>
      <c r="B58" s="145"/>
      <c r="C58" s="81"/>
      <c r="D58" s="80"/>
      <c r="E58" s="80"/>
      <c r="F58" s="80"/>
      <c r="G58" s="80"/>
      <c r="H58" s="80"/>
      <c r="I58" s="80"/>
      <c r="J58" s="80"/>
      <c r="K58" s="80"/>
      <c r="L58" s="80"/>
      <c r="M58" s="82"/>
    </row>
    <row r="59" spans="1:13" s="68" customFormat="1" ht="24" customHeight="1" x14ac:dyDescent="0.2">
      <c r="A59" s="69" t="s">
        <v>67</v>
      </c>
      <c r="B59" s="89">
        <v>51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1">
        <f t="shared" ref="M59:M67" si="10">SUM(C59:L59)</f>
        <v>0</v>
      </c>
    </row>
    <row r="60" spans="1:13" s="68" customFormat="1" ht="24" customHeight="1" x14ac:dyDescent="0.2">
      <c r="A60" s="69" t="s">
        <v>68</v>
      </c>
      <c r="B60" s="89">
        <v>52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1">
        <f t="shared" si="10"/>
        <v>0</v>
      </c>
    </row>
    <row r="61" spans="1:13" s="68" customFormat="1" ht="24" customHeight="1" x14ac:dyDescent="0.2">
      <c r="A61" s="69" t="s">
        <v>158</v>
      </c>
      <c r="B61" s="89">
        <v>53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1">
        <f t="shared" si="10"/>
        <v>0</v>
      </c>
    </row>
    <row r="62" spans="1:13" s="68" customFormat="1" ht="24" customHeight="1" x14ac:dyDescent="0.2">
      <c r="A62" s="69" t="s">
        <v>159</v>
      </c>
      <c r="B62" s="89">
        <v>54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1">
        <f t="shared" si="10"/>
        <v>0</v>
      </c>
    </row>
    <row r="63" spans="1:13" s="68" customFormat="1" ht="24" customHeight="1" x14ac:dyDescent="0.2">
      <c r="A63" s="69" t="s">
        <v>160</v>
      </c>
      <c r="B63" s="89">
        <v>55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1">
        <f t="shared" si="10"/>
        <v>0</v>
      </c>
    </row>
    <row r="64" spans="1:13" s="68" customFormat="1" ht="24" customHeight="1" x14ac:dyDescent="0.2">
      <c r="A64" s="69" t="s">
        <v>161</v>
      </c>
      <c r="B64" s="89">
        <v>56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1">
        <f t="shared" si="10"/>
        <v>0</v>
      </c>
    </row>
    <row r="65" spans="1:13" s="68" customFormat="1" ht="24" customHeight="1" x14ac:dyDescent="0.2">
      <c r="A65" s="69" t="s">
        <v>162</v>
      </c>
      <c r="B65" s="89">
        <v>57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1">
        <f t="shared" si="10"/>
        <v>0</v>
      </c>
    </row>
    <row r="66" spans="1:13" s="68" customFormat="1" ht="24" customHeight="1" x14ac:dyDescent="0.2">
      <c r="A66" s="69" t="s">
        <v>69</v>
      </c>
      <c r="B66" s="89">
        <v>59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1">
        <f t="shared" si="10"/>
        <v>0</v>
      </c>
    </row>
    <row r="67" spans="1:13" s="63" customFormat="1" ht="24" customHeight="1" x14ac:dyDescent="0.2">
      <c r="A67" s="132" t="s">
        <v>70</v>
      </c>
      <c r="B67" s="133"/>
      <c r="C67" s="71">
        <f t="shared" ref="C67:I67" si="11">SUM(C59:C66)</f>
        <v>0</v>
      </c>
      <c r="D67" s="71">
        <f t="shared" si="11"/>
        <v>0</v>
      </c>
      <c r="E67" s="71">
        <f t="shared" si="11"/>
        <v>0</v>
      </c>
      <c r="F67" s="71">
        <f t="shared" si="11"/>
        <v>0</v>
      </c>
      <c r="G67" s="71">
        <f t="shared" si="11"/>
        <v>0</v>
      </c>
      <c r="H67" s="71">
        <f t="shared" si="11"/>
        <v>0</v>
      </c>
      <c r="I67" s="71">
        <f t="shared" si="11"/>
        <v>0</v>
      </c>
      <c r="J67" s="71"/>
      <c r="K67" s="71">
        <f>SUM(K59:K66)</f>
        <v>0</v>
      </c>
      <c r="L67" s="71">
        <f>SUM(L59:L66)</f>
        <v>0</v>
      </c>
      <c r="M67" s="71">
        <f t="shared" si="10"/>
        <v>0</v>
      </c>
    </row>
    <row r="68" spans="1:13" s="68" customFormat="1" ht="24" customHeight="1" x14ac:dyDescent="0.2">
      <c r="A68" s="154" t="s">
        <v>71</v>
      </c>
      <c r="B68" s="155"/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8"/>
    </row>
    <row r="69" spans="1:13" s="68" customFormat="1" ht="24" customHeight="1" x14ac:dyDescent="0.2">
      <c r="A69" s="69" t="s">
        <v>163</v>
      </c>
      <c r="B69" s="89">
        <v>61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1">
        <f t="shared" ref="M69:M78" si="12">SUM(C69:L69)</f>
        <v>0</v>
      </c>
    </row>
    <row r="70" spans="1:13" s="68" customFormat="1" ht="24" customHeight="1" x14ac:dyDescent="0.2">
      <c r="A70" s="69" t="s">
        <v>164</v>
      </c>
      <c r="B70" s="89">
        <v>62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1">
        <f t="shared" si="12"/>
        <v>0</v>
      </c>
    </row>
    <row r="71" spans="1:13" s="68" customFormat="1" ht="24" customHeight="1" x14ac:dyDescent="0.2">
      <c r="A71" s="69" t="s">
        <v>165</v>
      </c>
      <c r="B71" s="89">
        <v>63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1">
        <f t="shared" si="12"/>
        <v>0</v>
      </c>
    </row>
    <row r="72" spans="1:13" s="68" customFormat="1" ht="24" customHeight="1" x14ac:dyDescent="0.2">
      <c r="A72" s="69" t="s">
        <v>166</v>
      </c>
      <c r="B72" s="89">
        <v>64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1">
        <f t="shared" si="12"/>
        <v>0</v>
      </c>
    </row>
    <row r="73" spans="1:13" s="68" customFormat="1" ht="24" customHeight="1" x14ac:dyDescent="0.2">
      <c r="A73" s="69" t="s">
        <v>167</v>
      </c>
      <c r="B73" s="89">
        <v>65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1">
        <f t="shared" si="12"/>
        <v>0</v>
      </c>
    </row>
    <row r="74" spans="1:13" s="68" customFormat="1" ht="24" customHeight="1" x14ac:dyDescent="0.2">
      <c r="A74" s="69" t="s">
        <v>168</v>
      </c>
      <c r="B74" s="89">
        <v>66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1">
        <f t="shared" si="12"/>
        <v>0</v>
      </c>
    </row>
    <row r="75" spans="1:13" s="68" customFormat="1" ht="24" customHeight="1" x14ac:dyDescent="0.2">
      <c r="A75" s="69" t="s">
        <v>169</v>
      </c>
      <c r="B75" s="89">
        <v>67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1">
        <f t="shared" si="12"/>
        <v>0</v>
      </c>
    </row>
    <row r="76" spans="1:13" s="68" customFormat="1" ht="24" customHeight="1" x14ac:dyDescent="0.2">
      <c r="A76" s="69" t="s">
        <v>170</v>
      </c>
      <c r="B76" s="89">
        <v>68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1">
        <f t="shared" si="12"/>
        <v>0</v>
      </c>
    </row>
    <row r="77" spans="1:13" s="68" customFormat="1" ht="24" customHeight="1" x14ac:dyDescent="0.2">
      <c r="A77" s="69" t="s">
        <v>72</v>
      </c>
      <c r="B77" s="89">
        <v>69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1">
        <f t="shared" si="12"/>
        <v>0</v>
      </c>
    </row>
    <row r="78" spans="1:13" s="63" customFormat="1" ht="24" customHeight="1" x14ac:dyDescent="0.2">
      <c r="A78" s="132" t="s">
        <v>73</v>
      </c>
      <c r="B78" s="133"/>
      <c r="C78" s="71">
        <f t="shared" ref="C78:L78" si="13">SUM(C69:C77)</f>
        <v>0</v>
      </c>
      <c r="D78" s="71">
        <f t="shared" si="13"/>
        <v>0</v>
      </c>
      <c r="E78" s="71">
        <f t="shared" si="13"/>
        <v>0</v>
      </c>
      <c r="F78" s="71">
        <f t="shared" si="13"/>
        <v>0</v>
      </c>
      <c r="G78" s="71">
        <f t="shared" si="13"/>
        <v>0</v>
      </c>
      <c r="H78" s="71">
        <f t="shared" si="13"/>
        <v>0</v>
      </c>
      <c r="I78" s="71">
        <f t="shared" si="13"/>
        <v>0</v>
      </c>
      <c r="J78" s="71">
        <f t="shared" si="13"/>
        <v>0</v>
      </c>
      <c r="K78" s="71">
        <f t="shared" si="13"/>
        <v>0</v>
      </c>
      <c r="L78" s="71">
        <f t="shared" si="13"/>
        <v>0</v>
      </c>
      <c r="M78" s="71">
        <f t="shared" si="12"/>
        <v>0</v>
      </c>
    </row>
    <row r="79" spans="1:13" s="68" customFormat="1" ht="24" customHeight="1" x14ac:dyDescent="0.2">
      <c r="A79" s="154" t="s">
        <v>74</v>
      </c>
      <c r="B79" s="155"/>
      <c r="C79" s="76"/>
      <c r="D79" s="77"/>
      <c r="E79" s="77"/>
      <c r="F79" s="77"/>
      <c r="G79" s="77"/>
      <c r="H79" s="77"/>
      <c r="I79" s="77"/>
      <c r="J79" s="77"/>
      <c r="K79" s="77"/>
      <c r="L79" s="77"/>
      <c r="M79" s="78"/>
    </row>
    <row r="80" spans="1:13" s="68" customFormat="1" ht="24" customHeight="1" x14ac:dyDescent="0.2">
      <c r="A80" s="69" t="s">
        <v>171</v>
      </c>
      <c r="B80" s="89">
        <v>71</v>
      </c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1">
        <f t="shared" ref="M80:M89" si="14">SUM(C80:L80)</f>
        <v>0</v>
      </c>
    </row>
    <row r="81" spans="1:13" s="68" customFormat="1" ht="24" customHeight="1" x14ac:dyDescent="0.2">
      <c r="A81" s="69" t="s">
        <v>172</v>
      </c>
      <c r="B81" s="89">
        <v>72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1">
        <f t="shared" si="14"/>
        <v>0</v>
      </c>
    </row>
    <row r="82" spans="1:13" s="68" customFormat="1" ht="24" customHeight="1" x14ac:dyDescent="0.2">
      <c r="A82" s="69" t="s">
        <v>173</v>
      </c>
      <c r="B82" s="89">
        <v>73</v>
      </c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1">
        <f t="shared" si="14"/>
        <v>0</v>
      </c>
    </row>
    <row r="83" spans="1:13" s="68" customFormat="1" ht="24" customHeight="1" x14ac:dyDescent="0.2">
      <c r="A83" s="69" t="s">
        <v>174</v>
      </c>
      <c r="B83" s="89">
        <v>74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1">
        <f t="shared" si="14"/>
        <v>0</v>
      </c>
    </row>
    <row r="84" spans="1:13" s="68" customFormat="1" ht="24" customHeight="1" x14ac:dyDescent="0.2">
      <c r="A84" s="69" t="s">
        <v>75</v>
      </c>
      <c r="B84" s="89">
        <v>75</v>
      </c>
      <c r="C84" s="70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1">
        <f t="shared" si="14"/>
        <v>0</v>
      </c>
    </row>
    <row r="85" spans="1:13" s="68" customFormat="1" ht="24" customHeight="1" x14ac:dyDescent="0.2">
      <c r="A85" s="69" t="s">
        <v>76</v>
      </c>
      <c r="B85" s="89">
        <v>76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1">
        <f t="shared" si="14"/>
        <v>0</v>
      </c>
    </row>
    <row r="86" spans="1:13" s="68" customFormat="1" ht="24" customHeight="1" x14ac:dyDescent="0.2">
      <c r="A86" s="69" t="s">
        <v>77</v>
      </c>
      <c r="B86" s="89">
        <v>77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1">
        <f t="shared" si="14"/>
        <v>0</v>
      </c>
    </row>
    <row r="87" spans="1:13" s="68" customFormat="1" ht="24" customHeight="1" x14ac:dyDescent="0.2">
      <c r="A87" s="69" t="s">
        <v>175</v>
      </c>
      <c r="B87" s="89">
        <v>78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1">
        <f t="shared" si="14"/>
        <v>0</v>
      </c>
    </row>
    <row r="88" spans="1:13" s="68" customFormat="1" ht="24" customHeight="1" x14ac:dyDescent="0.2">
      <c r="A88" s="69" t="s">
        <v>78</v>
      </c>
      <c r="B88" s="89">
        <v>79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1">
        <f t="shared" si="14"/>
        <v>0</v>
      </c>
    </row>
    <row r="89" spans="1:13" s="63" customFormat="1" ht="24" customHeight="1" x14ac:dyDescent="0.2">
      <c r="A89" s="157" t="s">
        <v>79</v>
      </c>
      <c r="B89" s="157"/>
      <c r="C89" s="71">
        <f t="shared" ref="C89:L89" si="15">SUM(C80:C88)</f>
        <v>0</v>
      </c>
      <c r="D89" s="71">
        <f t="shared" si="15"/>
        <v>0</v>
      </c>
      <c r="E89" s="71">
        <f t="shared" si="15"/>
        <v>0</v>
      </c>
      <c r="F89" s="71">
        <f t="shared" si="15"/>
        <v>0</v>
      </c>
      <c r="G89" s="71">
        <f t="shared" si="15"/>
        <v>0</v>
      </c>
      <c r="H89" s="71">
        <f t="shared" si="15"/>
        <v>0</v>
      </c>
      <c r="I89" s="71">
        <f t="shared" si="15"/>
        <v>0</v>
      </c>
      <c r="J89" s="71">
        <f t="shared" si="15"/>
        <v>0</v>
      </c>
      <c r="K89" s="71">
        <f t="shared" si="15"/>
        <v>0</v>
      </c>
      <c r="L89" s="71">
        <f t="shared" si="15"/>
        <v>0</v>
      </c>
      <c r="M89" s="71">
        <f t="shared" si="14"/>
        <v>0</v>
      </c>
    </row>
    <row r="90" spans="1:13" s="68" customFormat="1" ht="24" customHeight="1" x14ac:dyDescent="0.2">
      <c r="A90" s="154" t="s">
        <v>80</v>
      </c>
      <c r="B90" s="155"/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8"/>
    </row>
    <row r="91" spans="1:13" s="68" customFormat="1" ht="24" customHeight="1" x14ac:dyDescent="0.2">
      <c r="A91" s="69" t="s">
        <v>81</v>
      </c>
      <c r="B91" s="89">
        <v>81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1">
        <f t="shared" ref="M91:M97" si="16">SUM(C91:L91)</f>
        <v>0</v>
      </c>
    </row>
    <row r="92" spans="1:13" s="68" customFormat="1" ht="24" customHeight="1" x14ac:dyDescent="0.2">
      <c r="A92" s="69" t="s">
        <v>82</v>
      </c>
      <c r="B92" s="89">
        <v>82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1">
        <f t="shared" si="16"/>
        <v>0</v>
      </c>
    </row>
    <row r="93" spans="1:13" s="68" customFormat="1" ht="24" customHeight="1" x14ac:dyDescent="0.2">
      <c r="A93" s="69" t="s">
        <v>176</v>
      </c>
      <c r="B93" s="89">
        <v>84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1">
        <f t="shared" si="16"/>
        <v>0</v>
      </c>
    </row>
    <row r="94" spans="1:13" s="68" customFormat="1" ht="24" customHeight="1" x14ac:dyDescent="0.2">
      <c r="A94" s="69" t="s">
        <v>177</v>
      </c>
      <c r="B94" s="89">
        <v>85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1">
        <f t="shared" si="16"/>
        <v>0</v>
      </c>
    </row>
    <row r="95" spans="1:13" s="68" customFormat="1" ht="24" customHeight="1" x14ac:dyDescent="0.2">
      <c r="A95" s="69" t="s">
        <v>178</v>
      </c>
      <c r="B95" s="89">
        <v>86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1">
        <f t="shared" si="16"/>
        <v>0</v>
      </c>
    </row>
    <row r="96" spans="1:13" s="68" customFormat="1" ht="24" customHeight="1" x14ac:dyDescent="0.2">
      <c r="A96" s="69" t="s">
        <v>83</v>
      </c>
      <c r="B96" s="89">
        <v>89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1">
        <f t="shared" si="16"/>
        <v>0</v>
      </c>
    </row>
    <row r="97" spans="1:13" s="63" customFormat="1" ht="24" customHeight="1" x14ac:dyDescent="0.2">
      <c r="A97" s="157" t="s">
        <v>84</v>
      </c>
      <c r="B97" s="133"/>
      <c r="C97" s="71">
        <f t="shared" ref="C97:L97" si="17">SUM(C91:C96)</f>
        <v>0</v>
      </c>
      <c r="D97" s="71">
        <f t="shared" si="17"/>
        <v>0</v>
      </c>
      <c r="E97" s="71">
        <f t="shared" si="17"/>
        <v>0</v>
      </c>
      <c r="F97" s="71">
        <f t="shared" si="17"/>
        <v>0</v>
      </c>
      <c r="G97" s="71">
        <f t="shared" si="17"/>
        <v>0</v>
      </c>
      <c r="H97" s="71">
        <f t="shared" si="17"/>
        <v>0</v>
      </c>
      <c r="I97" s="71">
        <f t="shared" si="17"/>
        <v>0</v>
      </c>
      <c r="J97" s="71">
        <f t="shared" si="17"/>
        <v>0</v>
      </c>
      <c r="K97" s="71">
        <f t="shared" si="17"/>
        <v>0</v>
      </c>
      <c r="L97" s="71">
        <f t="shared" si="17"/>
        <v>0</v>
      </c>
      <c r="M97" s="71">
        <f t="shared" si="16"/>
        <v>0</v>
      </c>
    </row>
    <row r="98" spans="1:13" s="68" customFormat="1" ht="24" customHeight="1" x14ac:dyDescent="0.2">
      <c r="A98" s="154" t="s">
        <v>85</v>
      </c>
      <c r="B98" s="155"/>
      <c r="C98" s="76"/>
      <c r="D98" s="77"/>
      <c r="E98" s="77"/>
      <c r="F98" s="77"/>
      <c r="G98" s="77"/>
      <c r="H98" s="77"/>
      <c r="I98" s="77"/>
      <c r="J98" s="77"/>
      <c r="K98" s="77"/>
      <c r="L98" s="77"/>
      <c r="M98" s="78"/>
    </row>
    <row r="99" spans="1:13" s="68" customFormat="1" ht="33" customHeight="1" x14ac:dyDescent="0.2">
      <c r="A99" s="69" t="s">
        <v>179</v>
      </c>
      <c r="B99" s="89">
        <v>91</v>
      </c>
      <c r="C99" s="70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1">
        <f t="shared" ref="M99:M107" si="18">SUM(C99:L99)</f>
        <v>0</v>
      </c>
    </row>
    <row r="100" spans="1:13" s="68" customFormat="1" ht="24" customHeight="1" x14ac:dyDescent="0.2">
      <c r="A100" s="69" t="s">
        <v>86</v>
      </c>
      <c r="B100" s="89">
        <v>92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1">
        <f t="shared" si="18"/>
        <v>0</v>
      </c>
    </row>
    <row r="101" spans="1:13" s="68" customFormat="1" ht="24" customHeight="1" x14ac:dyDescent="0.2">
      <c r="A101" s="69" t="s">
        <v>180</v>
      </c>
      <c r="B101" s="89">
        <v>93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1">
        <f>SUM(C101:L101)</f>
        <v>0</v>
      </c>
    </row>
    <row r="102" spans="1:13" s="68" customFormat="1" ht="24" customHeight="1" x14ac:dyDescent="0.2">
      <c r="A102" s="69" t="s">
        <v>87</v>
      </c>
      <c r="B102" s="89">
        <v>94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1">
        <f t="shared" si="18"/>
        <v>0</v>
      </c>
    </row>
    <row r="103" spans="1:13" s="68" customFormat="1" ht="24" customHeight="1" x14ac:dyDescent="0.2">
      <c r="A103" s="69" t="s">
        <v>88</v>
      </c>
      <c r="B103" s="89">
        <v>95</v>
      </c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1">
        <f t="shared" si="18"/>
        <v>0</v>
      </c>
    </row>
    <row r="104" spans="1:13" s="68" customFormat="1" ht="24" customHeight="1" x14ac:dyDescent="0.2">
      <c r="A104" s="69" t="s">
        <v>181</v>
      </c>
      <c r="B104" s="89">
        <v>96</v>
      </c>
      <c r="C104" s="70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1">
        <f t="shared" si="18"/>
        <v>0</v>
      </c>
    </row>
    <row r="105" spans="1:13" s="68" customFormat="1" ht="24" customHeight="1" x14ac:dyDescent="0.2">
      <c r="A105" s="69" t="s">
        <v>182</v>
      </c>
      <c r="B105" s="89">
        <v>97</v>
      </c>
      <c r="C105" s="70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1">
        <f t="shared" si="18"/>
        <v>0</v>
      </c>
    </row>
    <row r="106" spans="1:13" s="68" customFormat="1" ht="24" customHeight="1" x14ac:dyDescent="0.2">
      <c r="A106" s="69" t="s">
        <v>89</v>
      </c>
      <c r="B106" s="89">
        <v>99</v>
      </c>
      <c r="C106" s="70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1">
        <f t="shared" si="18"/>
        <v>0</v>
      </c>
    </row>
    <row r="107" spans="1:13" s="63" customFormat="1" ht="24" customHeight="1" x14ac:dyDescent="0.2">
      <c r="A107" s="132" t="s">
        <v>90</v>
      </c>
      <c r="B107" s="133"/>
      <c r="C107" s="71">
        <f t="shared" ref="C107:L107" si="19">SUM(C99:C106)</f>
        <v>0</v>
      </c>
      <c r="D107" s="71">
        <f t="shared" si="19"/>
        <v>0</v>
      </c>
      <c r="E107" s="71">
        <f t="shared" si="19"/>
        <v>0</v>
      </c>
      <c r="F107" s="71">
        <f t="shared" si="19"/>
        <v>0</v>
      </c>
      <c r="G107" s="71">
        <f t="shared" si="19"/>
        <v>0</v>
      </c>
      <c r="H107" s="71">
        <f t="shared" si="19"/>
        <v>0</v>
      </c>
      <c r="I107" s="71">
        <f t="shared" si="19"/>
        <v>0</v>
      </c>
      <c r="J107" s="71">
        <v>0</v>
      </c>
      <c r="K107" s="71">
        <f t="shared" si="19"/>
        <v>0</v>
      </c>
      <c r="L107" s="71">
        <f t="shared" si="19"/>
        <v>0</v>
      </c>
      <c r="M107" s="71">
        <f t="shared" si="18"/>
        <v>0</v>
      </c>
    </row>
    <row r="108" spans="1:13" s="63" customFormat="1" ht="24" customHeight="1" x14ac:dyDescent="0.2">
      <c r="A108" s="83"/>
      <c r="B108" s="9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1:13" s="63" customFormat="1" ht="24" customHeight="1" x14ac:dyDescent="0.2">
      <c r="A109" s="156" t="s">
        <v>94</v>
      </c>
      <c r="B109" s="133"/>
      <c r="C109" s="71">
        <f t="shared" ref="C109:I109" si="20">C21+C23+C38+C50+C57+C67+C78+C89+C97+C107</f>
        <v>0</v>
      </c>
      <c r="D109" s="71">
        <f t="shared" si="20"/>
        <v>0</v>
      </c>
      <c r="E109" s="71">
        <f t="shared" si="20"/>
        <v>0</v>
      </c>
      <c r="F109" s="71">
        <f t="shared" si="20"/>
        <v>0</v>
      </c>
      <c r="G109" s="71">
        <f t="shared" si="20"/>
        <v>0</v>
      </c>
      <c r="H109" s="71">
        <f t="shared" si="20"/>
        <v>0</v>
      </c>
      <c r="I109" s="71">
        <f t="shared" si="20"/>
        <v>0</v>
      </c>
      <c r="J109" s="71">
        <v>0</v>
      </c>
      <c r="K109" s="71">
        <f>K21+K23+K38+K50+K57+K67+K78+K89+K97+K107</f>
        <v>0</v>
      </c>
      <c r="L109" s="71">
        <f>L21+L23+L38+L50+L57+L67+L78+L89+L97+L107</f>
        <v>0</v>
      </c>
      <c r="M109" s="71">
        <f>SUM(C109:L109)</f>
        <v>0</v>
      </c>
    </row>
    <row r="110" spans="1:13" ht="24" customHeight="1" x14ac:dyDescent="0.2"/>
    <row r="111" spans="1:13" ht="17.25" customHeight="1" x14ac:dyDescent="0.2"/>
    <row r="112" spans="1:13" ht="17.25" customHeight="1" x14ac:dyDescent="0.2"/>
    <row r="113" spans="1:1" ht="17.25" customHeight="1" x14ac:dyDescent="0.2"/>
    <row r="114" spans="1:1" ht="17.25" customHeight="1" x14ac:dyDescent="0.2"/>
    <row r="115" spans="1:1" ht="17.25" customHeight="1" x14ac:dyDescent="0.2"/>
    <row r="116" spans="1:1" ht="17.25" customHeight="1" x14ac:dyDescent="0.2"/>
    <row r="117" spans="1:1" x14ac:dyDescent="0.2">
      <c r="A117" s="31"/>
    </row>
  </sheetData>
  <mergeCells count="27">
    <mergeCell ref="A78:B78"/>
    <mergeCell ref="A68:B68"/>
    <mergeCell ref="A109:B109"/>
    <mergeCell ref="A107:B107"/>
    <mergeCell ref="A98:B98"/>
    <mergeCell ref="A79:B79"/>
    <mergeCell ref="A90:B90"/>
    <mergeCell ref="A97:B97"/>
    <mergeCell ref="A89:B89"/>
    <mergeCell ref="A1:M1"/>
    <mergeCell ref="A2:M2"/>
    <mergeCell ref="A3:M3"/>
    <mergeCell ref="B5:M5"/>
    <mergeCell ref="M8:M10"/>
    <mergeCell ref="C8:L8"/>
    <mergeCell ref="A67:B67"/>
    <mergeCell ref="A8:B10"/>
    <mergeCell ref="A11:B11"/>
    <mergeCell ref="A50:B50"/>
    <mergeCell ref="A51:B51"/>
    <mergeCell ref="A57:B57"/>
    <mergeCell ref="A58:B58"/>
    <mergeCell ref="A39:B39"/>
    <mergeCell ref="A22:B22"/>
    <mergeCell ref="A21:B21"/>
    <mergeCell ref="A30:B30"/>
    <mergeCell ref="A38:B38"/>
  </mergeCells>
  <phoneticPr fontId="0" type="noConversion"/>
  <printOptions horizontalCentered="1"/>
  <pageMargins left="0.25" right="0.25" top="0.5" bottom="0.5" header="0.5" footer="0.5"/>
  <pageSetup firstPageNumber="9" fitToHeight="2" orientation="landscape" useFirstPageNumber="1" r:id="rId1"/>
  <headerFooter alignWithMargins="0"/>
  <rowBreaks count="2" manualBreakCount="2">
    <brk id="21" max="16383" man="1"/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Cover</vt:lpstr>
      <vt:lpstr>Staff and Volunteers</vt:lpstr>
      <vt:lpstr>Case Statistical Overview</vt:lpstr>
      <vt:lpstr>CSR</vt:lpstr>
      <vt:lpstr>'Case Statistical Overview'!Print_Area</vt:lpstr>
      <vt:lpstr>Cover!Print_Area</vt:lpstr>
      <vt:lpstr>CSR!Print_Area</vt:lpstr>
      <vt:lpstr>'Staff and Volunteers'!Print_Area</vt:lpstr>
      <vt:lpstr>CSR!Print_Titles</vt:lpstr>
      <vt:lpstr>'Staff and Volunteers'!Print_Titles</vt:lpstr>
    </vt:vector>
  </TitlesOfParts>
  <Company>The Boardman River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Smith</dc:creator>
  <cp:lastModifiedBy>Dominique Mckee</cp:lastModifiedBy>
  <cp:lastPrinted>2019-10-11T16:32:22Z</cp:lastPrinted>
  <dcterms:created xsi:type="dcterms:W3CDTF">2001-02-19T17:48:52Z</dcterms:created>
  <dcterms:modified xsi:type="dcterms:W3CDTF">2022-11-01T14:29:26Z</dcterms:modified>
</cp:coreProperties>
</file>